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sus\Desktop\کرایه ماشین آلات\"/>
    </mc:Choice>
  </mc:AlternateContent>
  <bookViews>
    <workbookView xWindow="0" yWindow="0" windowWidth="20490" windowHeight="7650" activeTab="8"/>
  </bookViews>
  <sheets>
    <sheet name="فهرست " sheetId="2" r:id="rId1"/>
    <sheet name="فراداده" sheetId="39" r:id="rId2"/>
    <sheet name="1" sheetId="32" r:id="rId3"/>
    <sheet name="2" sheetId="33" r:id="rId4"/>
    <sheet name="3" sheetId="34" r:id="rId5"/>
    <sheet name="4" sheetId="35" r:id="rId6"/>
    <sheet name="5" sheetId="36" r:id="rId7"/>
    <sheet name="6" sheetId="37" r:id="rId8"/>
    <sheet name="7" sheetId="38" r:id="rId9"/>
  </sheets>
  <definedNames>
    <definedName name="_xlnm.Print_Area" localSheetId="2">'1'!$A$1:$E$21</definedName>
    <definedName name="_xlnm.Print_Area" localSheetId="4">'3'!$A$1:$E$18</definedName>
    <definedName name="_xlnm.Print_Area" localSheetId="5">'4'!$A$1:$E$10</definedName>
    <definedName name="_xlnm.Print_Area" localSheetId="6">'5'!$A$1:$E$6</definedName>
    <definedName name="_xlnm.Print_Area" localSheetId="7">'6'!$A$1:$E$5</definedName>
    <definedName name="_xlnm.Print_Area" localSheetId="8">'7'!$A$1:$E$6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 i="33" l="1"/>
  <c r="F6" i="33"/>
  <c r="F7" i="33"/>
  <c r="F8" i="33"/>
  <c r="F9" i="33"/>
  <c r="F10" i="33"/>
  <c r="F11" i="33"/>
  <c r="F12" i="33"/>
  <c r="F13" i="33"/>
  <c r="F14" i="33"/>
  <c r="F15" i="33"/>
  <c r="F4" i="33"/>
</calcChain>
</file>

<file path=xl/sharedStrings.xml><?xml version="1.0" encoding="utf-8"?>
<sst xmlns="http://schemas.openxmlformats.org/spreadsheetml/2006/main" count="246" uniqueCount="142">
  <si>
    <t>عنوان جدول</t>
  </si>
  <si>
    <t>شماره جدول</t>
  </si>
  <si>
    <t>جدول شماره 1</t>
  </si>
  <si>
    <t>جدول شماره 2</t>
  </si>
  <si>
    <t>جدول شماره 3</t>
  </si>
  <si>
    <t>جدول شماره 4</t>
  </si>
  <si>
    <t>جدول شماره 5</t>
  </si>
  <si>
    <t>جدول شماره 6</t>
  </si>
  <si>
    <t>جدول شماره 7</t>
  </si>
  <si>
    <t>مشخصات اساسي طرح</t>
  </si>
  <si>
    <t>نام قلم</t>
  </si>
  <si>
    <t>حداقل</t>
  </si>
  <si>
    <t>حداکثر</t>
  </si>
  <si>
    <t>متوسط</t>
  </si>
  <si>
    <t>یک ساعت</t>
  </si>
  <si>
    <t>s01</t>
  </si>
  <si>
    <t>کرایه ساعتی(ريال)</t>
  </si>
  <si>
    <t>واحد مبادله</t>
  </si>
  <si>
    <t>بازگشت به فهرست</t>
  </si>
  <si>
    <t>تراکتور تک ديفرانسيل با راننده</t>
  </si>
  <si>
    <t>ماشين  سواري پرايد يا مشابه با راننده</t>
  </si>
  <si>
    <t xml:space="preserve">ماشين سواري جيپ، لندرور يا مشابه با راننده </t>
  </si>
  <si>
    <t>ماشين سواري استيشن چهار در با راننده</t>
  </si>
  <si>
    <t>کاميون به ظرفيت حدود 10 تن با راننده</t>
  </si>
  <si>
    <t>کاميون کمپرسي به ظرفيت حدود 10 تن با راننده</t>
  </si>
  <si>
    <t>کاميون کمپرسي به ظرفيت حدود 16 تن با راننده</t>
  </si>
  <si>
    <t>وانت يک تن با راننده</t>
  </si>
  <si>
    <t>وانت 2تن جفت ديفرانسيل با راننده</t>
  </si>
  <si>
    <t>وانت 3تن جفت ديفرانسيل با راننده</t>
  </si>
  <si>
    <t>تانکر آب پاش 5000 ليتري با راننده</t>
  </si>
  <si>
    <t>تانکر آب پاش 10000 ليتري با راننده</t>
  </si>
  <si>
    <t>تانکر آب پاش 15000 ليتري با راننده</t>
  </si>
  <si>
    <t>تانکر آب پاش 20000 ليتري با راننده</t>
  </si>
  <si>
    <t>دامپر 2تن هيدروليکي با راننده</t>
  </si>
  <si>
    <t>دامپر 3 تن هيدروليکي با راننده</t>
  </si>
  <si>
    <t>تريلر کفي به ظرفيت حدود 5تن بدون کشنده</t>
  </si>
  <si>
    <t>تريلر کفي به ظرفيت حدود 10تن بدون کشنده</t>
  </si>
  <si>
    <t>جرثقيل کفي 5تن با کاميون 10 تن با راننده</t>
  </si>
  <si>
    <t>جرثقيل کفي 10تن با کاميون16 تن با راننده</t>
  </si>
  <si>
    <t>جرثقيل کاميوني دوکابينه حدود20تن باراننده</t>
  </si>
  <si>
    <t>جرثقيل کاميوني دوکابينه حدود30 تن با راننده</t>
  </si>
  <si>
    <t>جرثقيل کاميوني دوکابينه حدود50 تن با راننده</t>
  </si>
  <si>
    <t>جرثقيل خودروچرخ لاستيکي حدود15 تن با راننده</t>
  </si>
  <si>
    <t>جرثقيل  خودروچرخ لاستيکي حدود25 تن با راننده</t>
  </si>
  <si>
    <t>جرثقيل  خودروچرخ لاستيکي حدود40 تن با راننده</t>
  </si>
  <si>
    <t>جرثقيل خودرو چرخ لاستيکي حدود60تن با راننده</t>
  </si>
  <si>
    <t>جرثقيل خودرو چرخ زنجيري حدود20تن با راننده</t>
  </si>
  <si>
    <t>جرثقيل خودرو چرخ زنجيري حدود30تن با راننده</t>
  </si>
  <si>
    <t>جرثقيل خودرو چرخ زنجيري حدود40تن با راننده</t>
  </si>
  <si>
    <t>بولدزربه قدرت حدود150اسب بخارباراننده</t>
  </si>
  <si>
    <t>بولدزربه قدرت حدود200اسب بخارباراننده</t>
  </si>
  <si>
    <t>بولدزربه قدرت250اسب بخارباراننده</t>
  </si>
  <si>
    <t>بولدزربه قدرت حدود300اسب بخارباراننده</t>
  </si>
  <si>
    <t>بولدزربه قدرت 350اسب بخارباراننده</t>
  </si>
  <si>
    <t>گريدربه قدرت حدود150اسب بخارباراننده</t>
  </si>
  <si>
    <t>گريدربه قدرت حدود180اسب بخارباراننده</t>
  </si>
  <si>
    <t>گريدربه قدرت حدود220اسب بخارباراننده</t>
  </si>
  <si>
    <t>لودرچرخ لاستيکي به قدرت حدود100اسب بخارباراننده</t>
  </si>
  <si>
    <t>لودرچرخ لاستيکي به قدرت حدود150اسب بخارباراننده</t>
  </si>
  <si>
    <t>لودرچرخ لاستيکي به قدرت حدود250اسب بخارباراننده</t>
  </si>
  <si>
    <t>لودرچرخ زنجيري به قدرت حدود200اسب بخارباراننده</t>
  </si>
  <si>
    <t xml:space="preserve">بيل مکانيکي چرخ لاستيکي به قدرت حدود100اسب بخارباراننده </t>
  </si>
  <si>
    <t xml:space="preserve">بيل مکانيکي چرخ زنجيري به قدرت حدود100اسب بخارباراننده </t>
  </si>
  <si>
    <t>بيل مکانيکي چرخ زنجيري به قدرت حدود200اسب بخارباراننده</t>
  </si>
  <si>
    <t>غلتک استاتيک چرخ اهني حدود6تا8تن باراننده</t>
  </si>
  <si>
    <t>غلتک استاتيک چرخ اهني حدود10تا12تن باراننده</t>
  </si>
  <si>
    <t>غلتک استاتيک چرخ اهني حدود12تا14تن باراننده</t>
  </si>
  <si>
    <t>غلتک چرخ لاستيکي اسفالت حدود16تا20تن باراننده</t>
  </si>
  <si>
    <t>غلتک ويبره خودروکمرشکن چرخ اهني لاستيکي حدود10تن باراننده</t>
  </si>
  <si>
    <t>غلتک ويبره کششي حدود6تن باراننده</t>
  </si>
  <si>
    <t>غلتک ويبره کششي حدود8تن باراننده</t>
  </si>
  <si>
    <t>مخزن متحرک بتن-تراک ميکسر-6مترمکعبي باراننده</t>
  </si>
  <si>
    <t>بتونير500ليتري</t>
  </si>
  <si>
    <t>بتونير750ليتري</t>
  </si>
  <si>
    <t>ماشين اسفالت پخش کني-فينيشر-چرخ زنجيري باراننده</t>
  </si>
  <si>
    <t>قيرپاش حدود5000ليتري باخودرووراننده</t>
  </si>
  <si>
    <t>موتورجوش ديزلي 100تا150 آمپر</t>
  </si>
  <si>
    <t>موتورجوش ديزلي150 تا250آمپر</t>
  </si>
  <si>
    <t>موتورجوش ديزلي 400 آمپر</t>
  </si>
  <si>
    <t>فراداده محصولات آماری</t>
  </si>
  <si>
    <t xml:space="preserve"> محصول آماري</t>
  </si>
  <si>
    <t xml:space="preserve">متوسط قیمت ماشین‌آلات و دستگاه‌های مورد استفاده درطرح‌های عمرانی                                                       </t>
  </si>
  <si>
    <t>تعاریف و مفاهیم</t>
  </si>
  <si>
    <t>ضرورت و سابقه اجرای طرح</t>
  </si>
  <si>
    <t>هدف كلی طرح</t>
  </si>
  <si>
    <t>هدف از اجراي طرح، گردآوري آمار و اطلاعات مورد نياز براي محاسب متوسط كرايه‎ ساعتي ماشين‌آلات منتخب مورد استفاده در طرح‌هاي عمراني ملي و استاني
 در دست اجرا در استان‌ تهران در دوره‌‌‌ مورد نظر است.</t>
  </si>
  <si>
    <t>جامعه‌ی هدف</t>
  </si>
  <si>
    <t xml:space="preserve"> ماشين‌آلات منتخبي كه در طرح‌هاي عمراني ملي و استاني در دوره‌‌ آماري مورد نظر در سطح استان تهران توسط شركت‌هاي پيمانكاري ساختماني، تاسيساتي
 و تجهيزاتي استفاده شده‌اند‍‍، جامعه هدف اين طرح را تشكيل مي‌دهند.</t>
  </si>
  <si>
    <t xml:space="preserve">واحد آماري </t>
  </si>
  <si>
    <t>هر يك از ماشين‌آلات منتخبي كه در طرح‌هاي عمراني ملي و استاني در دوره‌‌ آماري مورد نظر در سطح استان تهران توسط شركت‌هاي پيمانكاري ساختماني،
 تاسيساتي و تجهيزاتي استفاده شده‌اند، واحد آماري اين طرح را تشكيل مي‌دهند.</t>
  </si>
  <si>
    <t xml:space="preserve">زمان آماري </t>
  </si>
  <si>
    <t xml:space="preserve">در اين مرحله‌ از اجراي طرح، اطلاعات مربوط به پاییز سال 1403 گردآوري شده است. </t>
  </si>
  <si>
    <t xml:space="preserve">زمان آمارگيري </t>
  </si>
  <si>
    <t>زمان آمارگيري اين طرح، آذر ماه سال 1403 بوده است.</t>
  </si>
  <si>
    <t xml:space="preserve">روش آمارگيري </t>
  </si>
  <si>
    <t xml:space="preserve">چارچوب نمونه گیری </t>
  </si>
  <si>
    <t>فهرست شركت‌هاي پيمانكاري ساختماني، تاسيساتي و تجهيزاتي در حال اجراي طرح‌هاي عمراني ملي و استاني در دوره‌‌ آماري در سطح استان تهران كه از منابع ثبتي به‌دست آمده است، چارچوب آماري اين طرح را تشكيل مي‌دهد.</t>
  </si>
  <si>
    <t>روش نمونه‌گیری</t>
  </si>
  <si>
    <t>روش آمارگيري در اين طرح، نمونه‌گيري است، به اين ترتيب كه بر اساس طرح نمونه‌گيري، تعدادي از شركت‌هاي موجود در چارچوب آماري به‌صورت نمونه انتخاب و پرسشنامه طرح از طريق رايانامه به رايانشاني اين شركت‌ها فرستاده مي‌شود. پرسشنامه پس از تكميل با استفاده از اينترنت يا نمابر به مركز آمار ايران ارسال مي‌شود.</t>
  </si>
  <si>
    <t>تعداد نمونه</t>
  </si>
  <si>
    <t>روش جمع آوری داده‌ها</t>
  </si>
  <si>
    <t>جمع‌آوری اطلاعات به صورت پرسشنامه در قابل فایل اکسل</t>
  </si>
  <si>
    <t>طبقه‌بندی استاندارد آماری</t>
  </si>
  <si>
    <t>با نظر کارشناسی انجام شده است.</t>
  </si>
  <si>
    <t>تغییرات انجام شده در روش‌شناسی تولید آمار نسبت به دوره قبل (مانند روش نمونه‌گیری، روش جمع‌آوری داده‌ها، منبع اطلاعاتی و ...)</t>
  </si>
  <si>
    <t>تغییر در وضعیت انتشار نشریه از 6 ماهه به صورت فصلی.</t>
  </si>
  <si>
    <t>عنوان و شماره ویرایش طبقه بندی به کار رفته</t>
  </si>
  <si>
    <t>فرمول های مورد استفاده برای محاسبه متغیر</t>
  </si>
  <si>
    <t xml:space="preserve">
زمان جاری:t</t>
  </si>
  <si>
    <t>نام و روش توليد متغير(هاي) مورد استفاده درفرمول محاسبه شاخص</t>
  </si>
  <si>
    <t>متوسط کرایه ماشین آلات منتخب مورد استفاده در طرحهای عمرانی، نمونه‌گیری</t>
  </si>
  <si>
    <t>واحد اندازه گیری</t>
  </si>
  <si>
    <t>ریال</t>
  </si>
  <si>
    <t>وضعیت شاخص</t>
  </si>
  <si>
    <t>تولید می‌شود</t>
  </si>
  <si>
    <t>سطح جغرافيايي ارائه شاخص</t>
  </si>
  <si>
    <t>منبع جداول آماری</t>
  </si>
  <si>
    <t>مرکز آمار ایران، دفتر شاخص قیمت‌ها</t>
  </si>
  <si>
    <t>تواتر تولید آمار</t>
  </si>
  <si>
    <t>سالانه و فصلی</t>
  </si>
  <si>
    <t>زمان مرجع (سري زماني)</t>
  </si>
  <si>
    <t>استان تهران</t>
  </si>
  <si>
    <t>ندارد.</t>
  </si>
  <si>
    <t>جداول متوسط قیمت ماشین‌آلات و دستگاه‌های مورد استفاده درطرح‌های عمرانی بهار سال 1404</t>
  </si>
  <si>
    <t>جدول 7- حداقل، حداكثرو متوسط كرايه‎‌‌ ساعتي ماشين‌آلات منتخب گروه دستگاه های جوشکاری: بهار 1404</t>
  </si>
  <si>
    <t>جدول 6- حداقل، حداكثر و متوسط كرايه‎‌‌ ساعتي ماشين‌آلات منتخب گروه ماشین آلات تهیه و اجرای آسفالت: بهار 1404</t>
  </si>
  <si>
    <t>جدول 5- حداقل، حداكثر و متوسط كرايه‎‌‌ ساعتي ماشين‌آلات منتخب گروه ماشین آلات تهیه و اجرای بتن: بهار 1404</t>
  </si>
  <si>
    <t>جدول 4- حداقل، حداكثر و متوسط كرايه‎‌‌ ساعتي ماشين‌آلات منتخب گروه ماشین آلات تراکم سطح زمین: بهار 1404</t>
  </si>
  <si>
    <t>جدول 3- حداقل، حداكثر و متوسط كرايه‎‌‌ ساعتي ماشين‌آلات منتخب گروه ماشین آلات عملیات خاکی: بهار 1404</t>
  </si>
  <si>
    <t>جدول 2- حداقل، حداكثر و متوسط  كرايه‎‌‌ ساعتي ماشين‌آلات منتخب گروه جرثقيل‌ها: بهار 1404</t>
  </si>
  <si>
    <t>جدول 1- حداقل، حداكثرو متوسط كرايه‎‌ ساعتي ماشين‌آلات منتخب گروه ماشين‌آلات حمل و نقل: بهار 1404</t>
  </si>
  <si>
    <t>حداقل، حداكثرو متوسط كرايه‎ ساعتي ماشين‌آلات منتخب گروه ماشين‌آلات حمل و نقل: بهار 1404</t>
  </si>
  <si>
    <t>حداقل، حداكثرومتوسط كرايه‎ ساعتي ماشين‌آلات منتخب گروه جرثقيل‌ها: بهار 1404</t>
  </si>
  <si>
    <t>حداقل، حداكثرو متوسط كرايه‌ ساعتي ماشين‌آلات منتخب‌ گروه ماشين‌آلات عمليات خاكي: بهار 1404</t>
  </si>
  <si>
    <t>حداقل، حداكثر و متوسط كرايه‎‌ ساعتي ماشين‌آلات منتخب‌ گروه ماشين‌آلات تراكم سطح زمين: بهار 1404</t>
  </si>
  <si>
    <t>حداقل، حداكثر و متوسط كرايه‎‌ ساعتي ماشين‌آلات منتخب‌ گروه ماشين‌آلات تهيه و اجراي بتن : بهار 1404</t>
  </si>
  <si>
    <t>حداقل، حداكثرو متوسط كرايه‎‌ ساعتي ماشين‌آلات منتخب‌ گروه ماشين‌آلات تهيه و اجراي آسفالت:بهار 1404</t>
  </si>
  <si>
    <t>حداقل،‌ حداكثرو متوسط ‌‌‌‌‌كرايه‎‌ ساعتي‌ ماشين‌آلات ‌منتخب گروه ‌‌‌دستگاه‌هاي ‌جوشكاري: بهار 1404</t>
  </si>
  <si>
    <r>
      <rPr>
        <b/>
        <sz val="14"/>
        <rFont val="B Nazanin"/>
        <charset val="178"/>
      </rPr>
      <t xml:space="preserve">كرايه ساعتي انواع ماشین آلات و دستگاه‌های مورد استفاده در فعالیت‌های ساختمانی: </t>
    </r>
    <r>
      <rPr>
        <sz val="14"/>
        <rFont val="B Nazanin"/>
        <charset val="178"/>
      </rPr>
      <t>مبلغي كه اجاره‌كننده ماشین آلات و دستگاه‌های مورد استفاده در فعالیت‌های ساختمانی بابت يك ساعت استفاده از آن به اجاره دهنده پرداخت مي‌كند.</t>
    </r>
  </si>
  <si>
    <r>
      <rPr>
        <b/>
        <sz val="14"/>
        <color rgb="FF000000"/>
        <rFont val="B Nazanin"/>
        <charset val="178"/>
      </rPr>
      <t xml:space="preserve">سابقه طرح: </t>
    </r>
    <r>
      <rPr>
        <sz val="14"/>
        <color rgb="FF000000"/>
        <rFont val="B Nazanin"/>
        <charset val="178"/>
      </rPr>
      <t xml:space="preserve"> طرح آمارگیری از کرایه ماشین‌ آلات در طرح‌های عمرانی ملی و استانی از سال 1365 تا سال 1370 تهیه و به صورت 6 ماهه در تمام استان‌های کشور اجرا و نتایج آن به صورت نشریات 6ماهه و سالانه منتشر شده است. از سال 1374، این طرح با انجام تغییراتی در سطح استان تهران و در 2 مرحله 6 ماهه در هر سال اجرا و نتایج آن منتشر شده است و از نیمه دوم سال 1399 اجرای این طرح از دفتر صنعت به دفتر شاخص قیمت‌ها منتقل شد. از نیمه دوم سال 1403 به صورت فصلی اجرا و منتشر می‌شود.  فهرست شرکت‌های پیمانکاری ساختمانی، تاسیساتی و تجهیزاتی در حال اجرای طرح‌های عمرانی ملی و استانی در زمان آماری در سطح استان تهران که از منابع ثبتی به دست آمده است، چارچوب نمونه گیری این طرح را تشکیل می‌دهد.</t>
    </r>
  </si>
  <si>
    <r>
      <rPr>
        <b/>
        <sz val="14"/>
        <color rgb="FF000000"/>
        <rFont val="B Nazanin"/>
        <charset val="178"/>
      </rPr>
      <t>ضرورت اجرای طرح:</t>
    </r>
    <r>
      <rPr>
        <sz val="14"/>
        <color rgb="FF000000"/>
        <rFont val="B Nazanin"/>
        <charset val="178"/>
      </rPr>
      <t xml:space="preserve"> با توجه به اهمیت پروژه‌های عمرانی و مهم آن در بودجه کشور، طرح‌های کرایه ماشین‌ آلات مورد استفاده در پروژه‌های عمرانی در سطوح استان تهران اجرا می‌شود که نتایج آن جهت برآورد هزینه اجرای پروژه‌های عمرانی، شرکت در مناقصات، تمدید قرارداد‌ها و.. مورد استفاده بخش خصوصی و دولتی می‌باشد.</t>
    </r>
  </si>
  <si>
    <t xml:space="preserve"> روش آمارگيري در اين طرح، نمونه‌گيري است، به اين ترتيب كه بر اساس طرح نمونه‌گيري، تعدادي از شركت‌هاي موجود در چارچوب آماري به‌صورت نمونه انتخاب و پرسشنامه طرح از طريق رايانامه به رايانشاني اين شركت‌ها فرستاده مي‌شود. پرسشنامه پس از تكميل با استفاده از اينترنت يا نمابر به مركز آمار ايران ارسال مي‌شود.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</si>
</sst>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charset val="178"/>
      <scheme val="minor"/>
    </font>
    <font>
      <u/>
      <sz val="10"/>
      <color indexed="12"/>
      <name val="Arial"/>
      <family val="2"/>
    </font>
    <font>
      <b/>
      <sz val="12"/>
      <name val="B Nazanin"/>
      <charset val="178"/>
    </font>
    <font>
      <b/>
      <sz val="12"/>
      <color theme="1"/>
      <name val="B Nazanin"/>
      <charset val="178"/>
    </font>
    <font>
      <sz val="12"/>
      <color theme="1"/>
      <name val="B Nazanin"/>
      <charset val="178"/>
    </font>
    <font>
      <u/>
      <sz val="12"/>
      <color indexed="12"/>
      <name val="B Nazanin"/>
      <charset val="178"/>
    </font>
    <font>
      <sz val="12"/>
      <color rgb="FF0070C0"/>
      <name val="B Nazanin"/>
      <charset val="178"/>
    </font>
    <font>
      <sz val="12"/>
      <name val="B Nazanin"/>
      <charset val="178"/>
    </font>
    <font>
      <b/>
      <sz val="12"/>
      <color rgb="FF000000"/>
      <name val="B Nazanin"/>
      <charset val="178"/>
    </font>
    <font>
      <sz val="14"/>
      <name val="B Nazanin"/>
      <charset val="178"/>
    </font>
    <font>
      <b/>
      <sz val="14"/>
      <name val="B Nazanin"/>
      <charset val="178"/>
    </font>
    <font>
      <sz val="14"/>
      <color rgb="FF000000"/>
      <name val="B Nazanin"/>
      <charset val="178"/>
    </font>
    <font>
      <b/>
      <sz val="14"/>
      <color rgb="FF000000"/>
      <name val="B Nazanin"/>
      <charset val="178"/>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14999847407452621"/>
        <bgColor rgb="FF4682B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77">
    <xf numFmtId="0" fontId="0" fillId="0" borderId="0" xfId="0"/>
    <xf numFmtId="0" fontId="2" fillId="2" borderId="3" xfId="0" applyFont="1" applyFill="1" applyBorder="1" applyAlignment="1">
      <alignment horizontal="center" vertical="center"/>
    </xf>
    <xf numFmtId="0" fontId="3" fillId="2" borderId="0" xfId="0" applyFont="1" applyFill="1" applyBorder="1"/>
    <xf numFmtId="0" fontId="4" fillId="2" borderId="0" xfId="0" applyFont="1" applyFill="1" applyBorder="1"/>
    <xf numFmtId="0" fontId="2" fillId="3" borderId="11" xfId="0" applyFont="1" applyFill="1" applyBorder="1" applyAlignment="1">
      <alignment horizontal="center" vertical="center"/>
    </xf>
    <xf numFmtId="0" fontId="2" fillId="3" borderId="12" xfId="0" applyFont="1" applyFill="1" applyBorder="1" applyAlignment="1">
      <alignment horizontal="center" vertical="center"/>
    </xf>
    <xf numFmtId="0" fontId="2" fillId="2" borderId="9" xfId="0" applyFont="1" applyFill="1" applyBorder="1" applyAlignment="1">
      <alignment horizontal="right" vertical="center"/>
    </xf>
    <xf numFmtId="0" fontId="2" fillId="2" borderId="10" xfId="1" applyFont="1" applyFill="1" applyBorder="1" applyAlignment="1" applyProtection="1">
      <alignment horizontal="center" vertical="center"/>
    </xf>
    <xf numFmtId="0" fontId="2" fillId="2" borderId="5" xfId="0" applyFont="1" applyFill="1" applyBorder="1" applyAlignment="1">
      <alignment horizontal="right" vertical="center"/>
    </xf>
    <xf numFmtId="0" fontId="2" fillId="2" borderId="6" xfId="1" applyFont="1" applyFill="1" applyBorder="1" applyAlignment="1" applyProtection="1">
      <alignment horizontal="center" vertical="center"/>
    </xf>
    <xf numFmtId="0" fontId="3" fillId="2" borderId="0" xfId="0" applyFont="1" applyFill="1" applyAlignment="1">
      <alignment vertical="center" wrapText="1"/>
    </xf>
    <xf numFmtId="0" fontId="4" fillId="2" borderId="0" xfId="0" applyFont="1" applyFill="1"/>
    <xf numFmtId="0" fontId="3" fillId="4" borderId="14" xfId="0" applyFont="1" applyFill="1" applyBorder="1" applyAlignment="1">
      <alignment horizontal="center" vertical="center" readingOrder="2"/>
    </xf>
    <xf numFmtId="0" fontId="3" fillId="4" borderId="15" xfId="0" applyFont="1" applyFill="1" applyBorder="1" applyAlignment="1">
      <alignment horizontal="center" vertical="center" wrapText="1" readingOrder="2"/>
    </xf>
    <xf numFmtId="0" fontId="3" fillId="4" borderId="17" xfId="0" applyFont="1" applyFill="1" applyBorder="1" applyAlignment="1">
      <alignment horizontal="center" vertical="center" wrapText="1" readingOrder="2"/>
    </xf>
    <xf numFmtId="0" fontId="4" fillId="3" borderId="18" xfId="0" applyFont="1" applyFill="1" applyBorder="1" applyAlignment="1">
      <alignment vertical="top" wrapText="1" readingOrder="2"/>
    </xf>
    <xf numFmtId="0" fontId="4" fillId="3" borderId="4" xfId="0" applyFont="1" applyFill="1" applyBorder="1" applyAlignment="1">
      <alignment vertical="top" wrapText="1" readingOrder="2"/>
    </xf>
    <xf numFmtId="0" fontId="5" fillId="2" borderId="0" xfId="1" applyFont="1" applyFill="1" applyAlignment="1" applyProtection="1">
      <alignment horizontal="center" vertical="center"/>
    </xf>
    <xf numFmtId="0" fontId="3" fillId="3" borderId="19" xfId="0" applyFont="1" applyFill="1" applyBorder="1" applyAlignment="1">
      <alignment horizontal="center" vertical="center" readingOrder="2"/>
    </xf>
    <xf numFmtId="0" fontId="3" fillId="3" borderId="20" xfId="0" applyFont="1" applyFill="1" applyBorder="1" applyAlignment="1">
      <alignment horizontal="center" vertical="center" readingOrder="2"/>
    </xf>
    <xf numFmtId="0" fontId="3" fillId="4" borderId="21" xfId="0" applyFont="1" applyFill="1" applyBorder="1" applyAlignment="1">
      <alignment horizontal="center" vertical="center" wrapText="1" readingOrder="2"/>
    </xf>
    <xf numFmtId="0" fontId="3" fillId="4" borderId="22" xfId="0" applyFont="1" applyFill="1" applyBorder="1" applyAlignment="1">
      <alignment horizontal="center" vertical="center" wrapText="1" readingOrder="2"/>
    </xf>
    <xf numFmtId="0" fontId="3" fillId="4" borderId="8" xfId="0" applyFont="1" applyFill="1" applyBorder="1" applyAlignment="1">
      <alignment horizontal="center" vertical="center" wrapText="1" readingOrder="2"/>
    </xf>
    <xf numFmtId="0" fontId="3" fillId="2" borderId="23" xfId="0" applyFont="1" applyFill="1" applyBorder="1" applyAlignment="1">
      <alignment horizontal="right" vertical="center" wrapText="1" readingOrder="2"/>
    </xf>
    <xf numFmtId="0" fontId="3" fillId="2" borderId="4" xfId="0" applyFont="1" applyFill="1" applyBorder="1" applyAlignment="1">
      <alignment horizontal="center" vertical="center" wrapText="1" readingOrder="2"/>
    </xf>
    <xf numFmtId="0" fontId="4" fillId="2" borderId="17" xfId="0" applyFont="1" applyFill="1" applyBorder="1" applyAlignment="1">
      <alignment horizontal="center" vertical="center" wrapText="1" readingOrder="2"/>
    </xf>
    <xf numFmtId="0" fontId="4" fillId="2" borderId="18" xfId="0" applyFont="1" applyFill="1" applyBorder="1" applyAlignment="1">
      <alignment horizontal="center" vertical="center" wrapText="1" readingOrder="2"/>
    </xf>
    <xf numFmtId="0" fontId="4" fillId="2" borderId="4" xfId="0" applyFont="1" applyFill="1" applyBorder="1" applyAlignment="1">
      <alignment horizontal="center" vertical="center" wrapText="1" readingOrder="2"/>
    </xf>
    <xf numFmtId="0" fontId="3" fillId="2" borderId="5" xfId="0" applyFont="1" applyFill="1" applyBorder="1" applyAlignment="1">
      <alignment horizontal="right" vertical="center" wrapText="1" readingOrder="2"/>
    </xf>
    <xf numFmtId="0" fontId="3" fillId="2" borderId="6" xfId="0" applyFont="1" applyFill="1" applyBorder="1" applyAlignment="1">
      <alignment horizontal="center" vertical="center" wrapText="1" readingOrder="2"/>
    </xf>
    <xf numFmtId="0" fontId="4" fillId="2" borderId="13" xfId="0" applyFont="1" applyFill="1" applyBorder="1" applyAlignment="1">
      <alignment horizontal="center" vertical="center" wrapText="1" readingOrder="2"/>
    </xf>
    <xf numFmtId="0" fontId="4" fillId="2" borderId="1" xfId="0" applyFont="1" applyFill="1" applyBorder="1" applyAlignment="1">
      <alignment horizontal="center" vertical="center" wrapText="1" readingOrder="2"/>
    </xf>
    <xf numFmtId="0" fontId="4" fillId="2" borderId="6" xfId="0" applyFont="1" applyFill="1" applyBorder="1" applyAlignment="1">
      <alignment horizontal="center" vertical="center" wrapText="1" readingOrder="2"/>
    </xf>
    <xf numFmtId="0" fontId="6" fillId="2" borderId="0" xfId="0" applyFont="1" applyFill="1"/>
    <xf numFmtId="0" fontId="3" fillId="2" borderId="7" xfId="0" applyFont="1" applyFill="1" applyBorder="1" applyAlignment="1">
      <alignment horizontal="right" vertical="center" wrapText="1" readingOrder="2"/>
    </xf>
    <xf numFmtId="0" fontId="3" fillId="2" borderId="8" xfId="0" applyFont="1" applyFill="1" applyBorder="1" applyAlignment="1">
      <alignment horizontal="center" vertical="center" wrapText="1" readingOrder="2"/>
    </xf>
    <xf numFmtId="0" fontId="4" fillId="2" borderId="21" xfId="0" applyFont="1" applyFill="1" applyBorder="1" applyAlignment="1">
      <alignment horizontal="center" vertical="center" wrapText="1" readingOrder="2"/>
    </xf>
    <xf numFmtId="0" fontId="4" fillId="2" borderId="22" xfId="0" applyFont="1" applyFill="1" applyBorder="1" applyAlignment="1">
      <alignment horizontal="center" vertical="center" wrapText="1" readingOrder="2"/>
    </xf>
    <xf numFmtId="0" fontId="4" fillId="2" borderId="8" xfId="0" applyFont="1" applyFill="1" applyBorder="1" applyAlignment="1">
      <alignment horizontal="center" vertical="center" wrapText="1" readingOrder="2"/>
    </xf>
    <xf numFmtId="0" fontId="3" fillId="2" borderId="0" xfId="0" applyFont="1" applyFill="1"/>
    <xf numFmtId="0" fontId="3" fillId="2" borderId="9" xfId="0" applyFont="1" applyFill="1" applyBorder="1" applyAlignment="1">
      <alignment horizontal="right" vertical="center" wrapText="1" readingOrder="2"/>
    </xf>
    <xf numFmtId="0" fontId="3" fillId="2" borderId="10" xfId="0" applyFont="1" applyFill="1" applyBorder="1" applyAlignment="1">
      <alignment horizontal="center" vertical="center" wrapText="1" readingOrder="2"/>
    </xf>
    <xf numFmtId="0" fontId="4" fillId="2" borderId="16" xfId="0" applyFont="1" applyFill="1" applyBorder="1" applyAlignment="1">
      <alignment horizontal="center" vertical="center" wrapText="1" readingOrder="2"/>
    </xf>
    <xf numFmtId="0" fontId="4" fillId="2" borderId="2" xfId="0" applyFont="1" applyFill="1" applyBorder="1" applyAlignment="1">
      <alignment horizontal="center" vertical="center" wrapText="1" readingOrder="2"/>
    </xf>
    <xf numFmtId="0" fontId="4" fillId="2" borderId="10" xfId="0" applyFont="1" applyFill="1" applyBorder="1" applyAlignment="1">
      <alignment horizontal="center" vertical="center" wrapText="1" readingOrder="2"/>
    </xf>
    <xf numFmtId="0" fontId="4" fillId="2" borderId="34" xfId="0" applyFont="1" applyFill="1" applyBorder="1" applyAlignment="1">
      <alignment horizontal="center" vertical="center" wrapText="1" readingOrder="2"/>
    </xf>
    <xf numFmtId="3" fontId="4" fillId="2" borderId="1" xfId="0" applyNumberFormat="1" applyFont="1" applyFill="1" applyBorder="1" applyAlignment="1">
      <alignment horizontal="center" vertical="center"/>
    </xf>
    <xf numFmtId="0" fontId="4" fillId="2" borderId="35" xfId="0" applyFont="1" applyFill="1" applyBorder="1" applyAlignment="1">
      <alignment horizontal="center" vertical="center" wrapText="1" readingOrder="2"/>
    </xf>
    <xf numFmtId="0" fontId="4" fillId="2" borderId="36" xfId="0" applyFont="1" applyFill="1" applyBorder="1" applyAlignment="1">
      <alignment horizontal="center" vertical="center" wrapText="1" readingOrder="2"/>
    </xf>
    <xf numFmtId="0" fontId="3" fillId="0" borderId="0" xfId="0" applyFont="1" applyFill="1" applyAlignment="1">
      <alignment horizontal="center" vertical="center"/>
    </xf>
    <xf numFmtId="0" fontId="7" fillId="0" borderId="0" xfId="0" applyFont="1" applyFill="1" applyAlignment="1">
      <alignment vertical="center"/>
    </xf>
    <xf numFmtId="0" fontId="2" fillId="0" borderId="24" xfId="0" applyFont="1" applyFill="1" applyBorder="1" applyAlignment="1">
      <alignment horizontal="right" vertical="center" wrapText="1"/>
    </xf>
    <xf numFmtId="0" fontId="7" fillId="0" borderId="0" xfId="0" applyFont="1" applyFill="1"/>
    <xf numFmtId="0" fontId="2" fillId="0" borderId="26" xfId="0" applyFont="1" applyFill="1" applyBorder="1" applyAlignment="1">
      <alignment vertical="center" wrapText="1"/>
    </xf>
    <xf numFmtId="0" fontId="3" fillId="0" borderId="28" xfId="0" applyFont="1" applyFill="1" applyBorder="1" applyAlignment="1">
      <alignment horizontal="right" vertical="center"/>
    </xf>
    <xf numFmtId="0" fontId="8" fillId="0" borderId="28" xfId="0" applyFont="1" applyFill="1" applyBorder="1" applyAlignment="1">
      <alignment horizontal="right" vertical="center" wrapText="1" readingOrder="2"/>
    </xf>
    <xf numFmtId="0" fontId="4" fillId="0" borderId="0" xfId="0" applyFont="1" applyFill="1"/>
    <xf numFmtId="0" fontId="3" fillId="0" borderId="28" xfId="0" applyFont="1" applyFill="1" applyBorder="1" applyAlignment="1">
      <alignment horizontal="right" vertical="center" wrapText="1"/>
    </xf>
    <xf numFmtId="0" fontId="3" fillId="0" borderId="28" xfId="0" applyFont="1" applyFill="1" applyBorder="1" applyAlignment="1">
      <alignment vertical="center" wrapText="1"/>
    </xf>
    <xf numFmtId="0" fontId="7" fillId="0" borderId="0" xfId="0" applyFont="1" applyFill="1" applyAlignment="1">
      <alignment vertical="top" wrapText="1"/>
    </xf>
    <xf numFmtId="0" fontId="2" fillId="0" borderId="32" xfId="0" applyFont="1" applyFill="1" applyBorder="1" applyAlignment="1">
      <alignment horizontal="right" vertical="center" wrapText="1"/>
    </xf>
    <xf numFmtId="0" fontId="7" fillId="0" borderId="0" xfId="0" applyFont="1" applyFill="1" applyAlignment="1">
      <alignment horizontal="center" vertical="center"/>
    </xf>
    <xf numFmtId="0" fontId="7" fillId="0" borderId="0" xfId="0" applyFont="1" applyFill="1" applyAlignment="1">
      <alignment vertical="center" wrapText="1"/>
    </xf>
    <xf numFmtId="0" fontId="9" fillId="0" borderId="25" xfId="0" applyFont="1" applyFill="1" applyBorder="1" applyAlignment="1">
      <alignment vertical="center"/>
    </xf>
    <xf numFmtId="0" fontId="9" fillId="0" borderId="27" xfId="0" applyFont="1" applyFill="1" applyBorder="1" applyAlignment="1">
      <alignment vertical="center" wrapText="1"/>
    </xf>
    <xf numFmtId="0" fontId="11" fillId="0" borderId="29" xfId="0" applyFont="1" applyFill="1" applyBorder="1" applyAlignment="1">
      <alignment horizontal="right" vertical="center" wrapText="1" readingOrder="2"/>
    </xf>
    <xf numFmtId="0" fontId="11" fillId="0" borderId="27" xfId="0" applyFont="1" applyFill="1" applyBorder="1" applyAlignment="1">
      <alignment vertical="center" wrapText="1"/>
    </xf>
    <xf numFmtId="0" fontId="11" fillId="0" borderId="30" xfId="0" applyFont="1" applyFill="1" applyBorder="1" applyAlignment="1">
      <alignment vertical="center" wrapText="1"/>
    </xf>
    <xf numFmtId="0" fontId="9" fillId="0" borderId="30" xfId="0" applyFont="1" applyFill="1" applyBorder="1" applyAlignment="1">
      <alignment vertical="center" wrapText="1"/>
    </xf>
    <xf numFmtId="0" fontId="11" fillId="0" borderId="30" xfId="0" applyFont="1" applyFill="1" applyBorder="1" applyAlignment="1">
      <alignment horizontal="left" vertical="center" wrapText="1" readingOrder="2"/>
    </xf>
    <xf numFmtId="0" fontId="11" fillId="0" borderId="30" xfId="0" applyFont="1" applyFill="1" applyBorder="1" applyAlignment="1">
      <alignment horizontal="right" vertical="center" wrapText="1" readingOrder="2"/>
    </xf>
    <xf numFmtId="0" fontId="9" fillId="0" borderId="27" xfId="0" applyFont="1" applyFill="1" applyBorder="1" applyAlignment="1">
      <alignment vertical="center"/>
    </xf>
    <xf numFmtId="0" fontId="9" fillId="0" borderId="31" xfId="0" applyFont="1" applyFill="1" applyBorder="1" applyAlignment="1">
      <alignment vertical="center" wrapText="1"/>
    </xf>
    <xf numFmtId="0" fontId="9" fillId="0" borderId="31" xfId="0" applyFont="1" applyFill="1" applyBorder="1" applyAlignment="1">
      <alignment horizontal="right" vertical="center" readingOrder="2"/>
    </xf>
    <xf numFmtId="0" fontId="9" fillId="0" borderId="30" xfId="0" applyFont="1" applyFill="1" applyBorder="1" applyAlignment="1">
      <alignment vertical="center"/>
    </xf>
    <xf numFmtId="0" fontId="9" fillId="0" borderId="30" xfId="0" applyFont="1" applyFill="1" applyBorder="1" applyAlignment="1">
      <alignment horizontal="right" vertical="center"/>
    </xf>
    <xf numFmtId="0" fontId="9" fillId="0" borderId="33" xfId="0" applyFont="1" applyFill="1" applyBorder="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7406482</xdr:colOff>
      <xdr:row>18</xdr:row>
      <xdr:rowOff>51196</xdr:rowOff>
    </xdr:from>
    <xdr:to>
      <xdr:col>1</xdr:col>
      <xdr:colOff>8501720</xdr:colOff>
      <xdr:row>18</xdr:row>
      <xdr:rowOff>660720</xdr:rowOff>
    </xdr:to>
    <xdr:pic>
      <xdr:nvPicPr>
        <xdr:cNvPr id="3" name="Picture 2">
          <a:extLst>
            <a:ext uri="{FF2B5EF4-FFF2-40B4-BE49-F238E27FC236}">
              <a16:creationId xmlns:a16="http://schemas.microsoft.com/office/drawing/2014/main" id="{09177CC6-F9A7-4DCF-98A3-8221B6937062}"/>
            </a:ext>
          </a:extLst>
        </xdr:cNvPr>
        <xdr:cNvPicPr>
          <a:picLocks noChangeAspect="1"/>
        </xdr:cNvPicPr>
      </xdr:nvPicPr>
      <xdr:blipFill>
        <a:blip xmlns:r="http://schemas.openxmlformats.org/officeDocument/2006/relationships" r:embed="rId1"/>
        <a:stretch>
          <a:fillRect/>
        </a:stretch>
      </xdr:blipFill>
      <xdr:spPr>
        <a:xfrm>
          <a:off x="9993357880" y="8166496"/>
          <a:ext cx="1095238" cy="60952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4"/>
  <sheetViews>
    <sheetView rightToLeft="1" zoomScaleNormal="100" workbookViewId="0">
      <selection activeCell="A7" sqref="A7"/>
    </sheetView>
  </sheetViews>
  <sheetFormatPr defaultRowHeight="28.5" customHeight="1" x14ac:dyDescent="0.45"/>
  <cols>
    <col min="1" max="1" width="158.5703125" style="3" bestFit="1" customWidth="1"/>
    <col min="2" max="2" width="15.28515625" style="3" bestFit="1" customWidth="1"/>
    <col min="3" max="16384" width="9.140625" style="3"/>
  </cols>
  <sheetData>
    <row r="1" spans="1:3" ht="45" customHeight="1" thickBot="1" x14ac:dyDescent="0.6">
      <c r="A1" s="1" t="s">
        <v>123</v>
      </c>
      <c r="B1" s="1"/>
      <c r="C1" s="2"/>
    </row>
    <row r="2" spans="1:3" ht="49.5" customHeight="1" thickBot="1" x14ac:dyDescent="0.6">
      <c r="A2" s="4" t="s">
        <v>0</v>
      </c>
      <c r="B2" s="5" t="s">
        <v>1</v>
      </c>
      <c r="C2" s="2"/>
    </row>
    <row r="3" spans="1:3" ht="28.5" customHeight="1" x14ac:dyDescent="0.55000000000000004">
      <c r="A3" s="6" t="s">
        <v>9</v>
      </c>
      <c r="B3" s="7" t="s">
        <v>15</v>
      </c>
      <c r="C3" s="2"/>
    </row>
    <row r="4" spans="1:3" ht="28.5" customHeight="1" x14ac:dyDescent="0.55000000000000004">
      <c r="A4" s="8" t="s">
        <v>131</v>
      </c>
      <c r="B4" s="9" t="s">
        <v>2</v>
      </c>
      <c r="C4" s="2"/>
    </row>
    <row r="5" spans="1:3" ht="28.5" customHeight="1" x14ac:dyDescent="0.55000000000000004">
      <c r="A5" s="8" t="s">
        <v>132</v>
      </c>
      <c r="B5" s="9" t="s">
        <v>3</v>
      </c>
      <c r="C5" s="2"/>
    </row>
    <row r="6" spans="1:3" ht="28.5" customHeight="1" x14ac:dyDescent="0.55000000000000004">
      <c r="A6" s="8" t="s">
        <v>133</v>
      </c>
      <c r="B6" s="9" t="s">
        <v>4</v>
      </c>
      <c r="C6" s="2"/>
    </row>
    <row r="7" spans="1:3" ht="28.5" customHeight="1" x14ac:dyDescent="0.55000000000000004">
      <c r="A7" s="8" t="s">
        <v>134</v>
      </c>
      <c r="B7" s="9" t="s">
        <v>5</v>
      </c>
      <c r="C7" s="2"/>
    </row>
    <row r="8" spans="1:3" ht="28.5" customHeight="1" x14ac:dyDescent="0.55000000000000004">
      <c r="A8" s="8" t="s">
        <v>135</v>
      </c>
      <c r="B8" s="9" t="s">
        <v>6</v>
      </c>
      <c r="C8" s="2"/>
    </row>
    <row r="9" spans="1:3" ht="28.5" customHeight="1" x14ac:dyDescent="0.55000000000000004">
      <c r="A9" s="8" t="s">
        <v>136</v>
      </c>
      <c r="B9" s="9" t="s">
        <v>7</v>
      </c>
      <c r="C9" s="2"/>
    </row>
    <row r="10" spans="1:3" ht="28.5" customHeight="1" x14ac:dyDescent="0.55000000000000004">
      <c r="A10" s="8" t="s">
        <v>137</v>
      </c>
      <c r="B10" s="9" t="s">
        <v>8</v>
      </c>
      <c r="C10" s="2"/>
    </row>
    <row r="12" spans="1:3" ht="28.5" customHeight="1" x14ac:dyDescent="0.55000000000000004">
      <c r="A12" s="2"/>
      <c r="B12" s="2"/>
      <c r="C12" s="2"/>
    </row>
    <row r="13" spans="1:3" ht="28.5" customHeight="1" x14ac:dyDescent="0.55000000000000004">
      <c r="A13" s="2"/>
      <c r="B13" s="2"/>
      <c r="C13" s="2"/>
    </row>
    <row r="14" spans="1:3" ht="28.5" customHeight="1" x14ac:dyDescent="0.55000000000000004">
      <c r="A14" s="2"/>
      <c r="B14" s="2"/>
      <c r="C14" s="2"/>
    </row>
  </sheetData>
  <mergeCells count="1">
    <mergeCell ref="A1:B1"/>
  </mergeCells>
  <hyperlinks>
    <hyperlink ref="A3" location="'مشخصات اساسی طرح'!A1" display="مشخصات اساسي طرح"/>
    <hyperlink ref="A4" location="'1'!A1" display="حداقل، حداكثر، متوسط و درصد تغييرات كرايه‎ ساعتي ماشين‌آلات منتخب گروه ماشين‌آلات حمل و نقل: نيمه‌ اول1400"/>
    <hyperlink ref="A5" location="'2'!A1" display="حداقل، حداكثر، متوسط و درصد تغييرات كرايه‎ ساعتي ماشين‌آلات منتخب گروه جرثقيل‌ها: نيمه‌ اول1400"/>
    <hyperlink ref="A6" location="'3'!A1" display="حداقل، حداكثر، متوسط و درصد تغييرات كرايه‌ ساعتي ماشين‌آلات منتخب‌ گروه ماشين‌آلات عمليات خاكي: نيمه‌ اول1400"/>
    <hyperlink ref="A7" location="'4'!A1" display="حداقل، حداكثر، متوسط و درصد تغييرات كرايه‎‌ ساعتي ماشين‌آلات منتخب‌ گروه ماشين‌آلات تراكم سطح زمين: نيمه‌ اول1400"/>
    <hyperlink ref="A8" location="'5'!A1" display="حداقل، حداكثر، متوسط و درصد تغييرات كرايه‎‌ ساعتي ماشين‌آلات منتخب‌ گروه ماشين‌آلات تهيه و اجراي بتن : نيمه‌ اول1400"/>
    <hyperlink ref="A9" location="'6'!A1" display="حداقل، حداكثر، متوسط و درصد تغييرات كرايه‎‌ ساعتي ماشين‌آلات منتخب‌ گروه ماشين‌آلات تهيه و اجراي آسفالت:نيمه‌ اول1400"/>
    <hyperlink ref="A10" location="'7'!A1" display="حداقل،‌ حداكثر، متوسط و درصد تغييرات ‌‌‌‌‌كرايه‎‌ ساعتي‌ ماشين‌آلات ‌منتخب گروه ‌‌‌دستگاه‌هاي ‌جوشكاري: نيمه‌ اول1400"/>
    <hyperlink ref="B4" location="'1'!Print_Area" display="جدول شماره 1"/>
    <hyperlink ref="B5" location="'2'!Print_Area" display="جدول شماره 2"/>
    <hyperlink ref="B6" location="'3'!Print_Area" display="جدول شماره 3"/>
    <hyperlink ref="B7" location="'4'!Print_Area" display="جدول شماره 4"/>
    <hyperlink ref="B8" location="'5'!Print_Area" display="جدول شماره 5"/>
    <hyperlink ref="B9" location="'6'!Print_Area" display="جدول شماره 6"/>
    <hyperlink ref="B10" location="'7'!Print_Area" display="جدول شماره 7"/>
    <hyperlink ref="B3" location="'مشخصات اساسی طرح'!A1" display="s01"/>
  </hyperlinks>
  <pageMargins left="0.7" right="0.7" top="0.75" bottom="0.75" header="0.3" footer="0.3"/>
  <pageSetup paperSize="9" scale="4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8"/>
  <sheetViews>
    <sheetView rightToLeft="1" topLeftCell="A4" workbookViewId="0">
      <selection activeCell="B10" sqref="B10"/>
    </sheetView>
  </sheetViews>
  <sheetFormatPr defaultRowHeight="13.5" customHeight="1" x14ac:dyDescent="0.45"/>
  <cols>
    <col min="1" max="1" width="35.5703125" style="56" customWidth="1"/>
    <col min="2" max="2" width="130.42578125" style="56" customWidth="1"/>
    <col min="3" max="4" width="9.140625" style="56"/>
    <col min="5" max="5" width="109.5703125" style="56" bestFit="1" customWidth="1"/>
    <col min="6" max="16384" width="9.140625" style="56"/>
  </cols>
  <sheetData>
    <row r="1" spans="1:2" s="50" customFormat="1" ht="47.25" customHeight="1" thickBot="1" x14ac:dyDescent="0.3">
      <c r="A1" s="49" t="s">
        <v>79</v>
      </c>
      <c r="B1" s="49"/>
    </row>
    <row r="2" spans="1:2" s="52" customFormat="1" ht="29.25" customHeight="1" x14ac:dyDescent="0.45">
      <c r="A2" s="51" t="s">
        <v>80</v>
      </c>
      <c r="B2" s="63" t="s">
        <v>81</v>
      </c>
    </row>
    <row r="3" spans="1:2" s="52" customFormat="1" ht="50.25" customHeight="1" x14ac:dyDescent="0.45">
      <c r="A3" s="53" t="s">
        <v>82</v>
      </c>
      <c r="B3" s="64" t="s">
        <v>138</v>
      </c>
    </row>
    <row r="4" spans="1:2" s="52" customFormat="1" ht="124.5" customHeight="1" x14ac:dyDescent="0.45">
      <c r="A4" s="54" t="s">
        <v>83</v>
      </c>
      <c r="B4" s="65" t="s">
        <v>139</v>
      </c>
    </row>
    <row r="5" spans="1:2" s="52" customFormat="1" ht="72.75" customHeight="1" x14ac:dyDescent="0.45">
      <c r="A5" s="54"/>
      <c r="B5" s="66" t="s">
        <v>140</v>
      </c>
    </row>
    <row r="6" spans="1:2" s="52" customFormat="1" ht="52.5" customHeight="1" x14ac:dyDescent="0.45">
      <c r="A6" s="55" t="s">
        <v>84</v>
      </c>
      <c r="B6" s="66" t="s">
        <v>85</v>
      </c>
    </row>
    <row r="7" spans="1:2" ht="42.75" customHeight="1" x14ac:dyDescent="0.45">
      <c r="A7" s="55" t="s">
        <v>86</v>
      </c>
      <c r="B7" s="67" t="s">
        <v>87</v>
      </c>
    </row>
    <row r="8" spans="1:2" ht="42.75" customHeight="1" x14ac:dyDescent="0.45">
      <c r="A8" s="55" t="s">
        <v>88</v>
      </c>
      <c r="B8" s="67" t="s">
        <v>89</v>
      </c>
    </row>
    <row r="9" spans="1:2" ht="42.75" customHeight="1" x14ac:dyDescent="0.45">
      <c r="A9" s="55" t="s">
        <v>90</v>
      </c>
      <c r="B9" s="67" t="s">
        <v>91</v>
      </c>
    </row>
    <row r="10" spans="1:2" ht="42.75" customHeight="1" x14ac:dyDescent="0.45">
      <c r="A10" s="55" t="s">
        <v>92</v>
      </c>
      <c r="B10" s="67" t="s">
        <v>93</v>
      </c>
    </row>
    <row r="11" spans="1:2" ht="90.75" customHeight="1" x14ac:dyDescent="0.45">
      <c r="A11" s="55" t="s">
        <v>94</v>
      </c>
      <c r="B11" s="68" t="s">
        <v>141</v>
      </c>
    </row>
    <row r="12" spans="1:2" ht="54" customHeight="1" x14ac:dyDescent="0.45">
      <c r="A12" s="55" t="s">
        <v>95</v>
      </c>
      <c r="B12" s="67" t="s">
        <v>96</v>
      </c>
    </row>
    <row r="13" spans="1:2" ht="75" customHeight="1" x14ac:dyDescent="0.45">
      <c r="A13" s="55" t="s">
        <v>97</v>
      </c>
      <c r="B13" s="67" t="s">
        <v>98</v>
      </c>
    </row>
    <row r="14" spans="1:2" ht="22.5" x14ac:dyDescent="0.45">
      <c r="A14" s="55" t="s">
        <v>99</v>
      </c>
      <c r="B14" s="69">
        <v>38</v>
      </c>
    </row>
    <row r="15" spans="1:2" ht="23.25" customHeight="1" x14ac:dyDescent="0.45">
      <c r="A15" s="55" t="s">
        <v>100</v>
      </c>
      <c r="B15" s="70" t="s">
        <v>101</v>
      </c>
    </row>
    <row r="16" spans="1:2" ht="28.5" customHeight="1" x14ac:dyDescent="0.45">
      <c r="A16" s="55" t="s">
        <v>102</v>
      </c>
      <c r="B16" s="71" t="s">
        <v>103</v>
      </c>
    </row>
    <row r="17" spans="1:5" ht="90" customHeight="1" x14ac:dyDescent="0.45">
      <c r="A17" s="55" t="s">
        <v>104</v>
      </c>
      <c r="B17" s="70" t="s">
        <v>105</v>
      </c>
    </row>
    <row r="18" spans="1:5" ht="42" x14ac:dyDescent="0.45">
      <c r="A18" s="57" t="s">
        <v>106</v>
      </c>
      <c r="B18" s="71" t="s">
        <v>103</v>
      </c>
    </row>
    <row r="19" spans="1:5" ht="57.75" customHeight="1" x14ac:dyDescent="0.45">
      <c r="A19" s="58" t="s">
        <v>107</v>
      </c>
      <c r="B19" s="72" t="s">
        <v>108</v>
      </c>
    </row>
    <row r="20" spans="1:5" ht="38.25" customHeight="1" x14ac:dyDescent="0.45">
      <c r="A20" s="57" t="s">
        <v>109</v>
      </c>
      <c r="B20" s="73" t="s">
        <v>110</v>
      </c>
      <c r="E20" s="59"/>
    </row>
    <row r="21" spans="1:5" ht="22.5" x14ac:dyDescent="0.45">
      <c r="A21" s="57" t="s">
        <v>111</v>
      </c>
      <c r="B21" s="74" t="s">
        <v>112</v>
      </c>
    </row>
    <row r="22" spans="1:5" ht="17.25" customHeight="1" x14ac:dyDescent="0.45">
      <c r="A22" s="57" t="s">
        <v>113</v>
      </c>
      <c r="B22" s="74" t="s">
        <v>114</v>
      </c>
    </row>
    <row r="23" spans="1:5" ht="27" customHeight="1" x14ac:dyDescent="0.45">
      <c r="A23" s="57" t="s">
        <v>115</v>
      </c>
      <c r="B23" s="74" t="s">
        <v>121</v>
      </c>
    </row>
    <row r="24" spans="1:5" ht="24.75" customHeight="1" x14ac:dyDescent="0.45">
      <c r="A24" s="57" t="s">
        <v>116</v>
      </c>
      <c r="B24" s="74" t="s">
        <v>117</v>
      </c>
    </row>
    <row r="25" spans="1:5" ht="18" customHeight="1" x14ac:dyDescent="0.45">
      <c r="A25" s="57" t="s">
        <v>118</v>
      </c>
      <c r="B25" s="74" t="s">
        <v>119</v>
      </c>
    </row>
    <row r="26" spans="1:5" ht="24" customHeight="1" x14ac:dyDescent="0.45">
      <c r="A26" s="57" t="s">
        <v>120</v>
      </c>
      <c r="B26" s="75" t="s">
        <v>122</v>
      </c>
    </row>
    <row r="27" spans="1:5" ht="21.75" customHeight="1" thickBot="1" x14ac:dyDescent="0.5">
      <c r="A27" s="60" t="s">
        <v>100</v>
      </c>
      <c r="B27" s="76" t="s">
        <v>101</v>
      </c>
    </row>
    <row r="28" spans="1:5" ht="18.75" x14ac:dyDescent="0.45">
      <c r="A28" s="61"/>
      <c r="B28" s="62"/>
    </row>
  </sheetData>
  <mergeCells count="2">
    <mergeCell ref="A1:B1"/>
    <mergeCell ref="A4:A5"/>
  </mergeCells>
  <pageMargins left="0.7" right="0.7" top="0.75" bottom="0.75" header="0.3" footer="0.3"/>
  <pageSetup paperSize="9" scale="52"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1"/>
  <sheetViews>
    <sheetView rightToLeft="1" topLeftCell="A13" workbookViewId="0">
      <selection activeCell="A7" sqref="A7"/>
    </sheetView>
  </sheetViews>
  <sheetFormatPr defaultRowHeight="27.75" customHeight="1" x14ac:dyDescent="0.55000000000000004"/>
  <cols>
    <col min="1" max="1" width="43.7109375" style="39" customWidth="1"/>
    <col min="2" max="2" width="16.7109375" style="39" customWidth="1"/>
    <col min="3" max="3" width="14.28515625" style="11" customWidth="1"/>
    <col min="4" max="4" width="15.140625" style="11" customWidth="1"/>
    <col min="5" max="5" width="16.7109375" style="11" customWidth="1"/>
    <col min="6" max="16384" width="9.140625" style="11"/>
  </cols>
  <sheetData>
    <row r="1" spans="1:8" ht="32.25" customHeight="1" thickBot="1" x14ac:dyDescent="0.5">
      <c r="A1" s="10" t="s">
        <v>130</v>
      </c>
      <c r="B1" s="10"/>
      <c r="C1" s="10"/>
      <c r="D1" s="10"/>
      <c r="E1" s="10"/>
    </row>
    <row r="2" spans="1:8" ht="26.25" customHeight="1" x14ac:dyDescent="0.45">
      <c r="A2" s="12" t="s">
        <v>10</v>
      </c>
      <c r="B2" s="13" t="s">
        <v>17</v>
      </c>
      <c r="C2" s="14" t="s">
        <v>16</v>
      </c>
      <c r="D2" s="15"/>
      <c r="E2" s="16"/>
      <c r="F2" s="17" t="s">
        <v>18</v>
      </c>
      <c r="G2" s="17"/>
    </row>
    <row r="3" spans="1:8" ht="29.25" customHeight="1" thickBot="1" x14ac:dyDescent="0.5">
      <c r="A3" s="18"/>
      <c r="B3" s="19"/>
      <c r="C3" s="20" t="s">
        <v>11</v>
      </c>
      <c r="D3" s="21" t="s">
        <v>12</v>
      </c>
      <c r="E3" s="22" t="s">
        <v>13</v>
      </c>
    </row>
    <row r="4" spans="1:8" ht="27.75" customHeight="1" x14ac:dyDescent="0.45">
      <c r="A4" s="40" t="s">
        <v>19</v>
      </c>
      <c r="B4" s="41" t="s">
        <v>14</v>
      </c>
      <c r="C4" s="42">
        <v>1725000</v>
      </c>
      <c r="D4" s="43">
        <v>15276000</v>
      </c>
      <c r="E4" s="44">
        <v>7349139</v>
      </c>
    </row>
    <row r="5" spans="1:8" ht="27.75" customHeight="1" x14ac:dyDescent="0.45">
      <c r="A5" s="28" t="s">
        <v>20</v>
      </c>
      <c r="B5" s="29" t="s">
        <v>14</v>
      </c>
      <c r="C5" s="30">
        <v>1042760</v>
      </c>
      <c r="D5" s="31">
        <v>18152500</v>
      </c>
      <c r="E5" s="32">
        <v>6585829</v>
      </c>
      <c r="H5" s="33"/>
    </row>
    <row r="6" spans="1:8" ht="27.75" customHeight="1" x14ac:dyDescent="0.45">
      <c r="A6" s="28" t="s">
        <v>21</v>
      </c>
      <c r="B6" s="29" t="s">
        <v>14</v>
      </c>
      <c r="C6" s="30">
        <v>1042760</v>
      </c>
      <c r="D6" s="31">
        <v>19665208</v>
      </c>
      <c r="E6" s="32">
        <v>8660093</v>
      </c>
    </row>
    <row r="7" spans="1:8" ht="27.75" customHeight="1" x14ac:dyDescent="0.45">
      <c r="A7" s="28" t="s">
        <v>22</v>
      </c>
      <c r="B7" s="29" t="s">
        <v>14</v>
      </c>
      <c r="C7" s="30">
        <v>1042760</v>
      </c>
      <c r="D7" s="31">
        <v>17942120</v>
      </c>
      <c r="E7" s="32">
        <v>8842306</v>
      </c>
    </row>
    <row r="8" spans="1:8" ht="27.75" customHeight="1" x14ac:dyDescent="0.45">
      <c r="A8" s="28" t="s">
        <v>23</v>
      </c>
      <c r="B8" s="29" t="s">
        <v>14</v>
      </c>
      <c r="C8" s="30">
        <v>1036210</v>
      </c>
      <c r="D8" s="31">
        <v>23617440</v>
      </c>
      <c r="E8" s="32">
        <v>12337985</v>
      </c>
    </row>
    <row r="9" spans="1:8" ht="27.75" customHeight="1" x14ac:dyDescent="0.45">
      <c r="A9" s="28" t="s">
        <v>24</v>
      </c>
      <c r="B9" s="29" t="s">
        <v>14</v>
      </c>
      <c r="C9" s="30">
        <v>1719375</v>
      </c>
      <c r="D9" s="31">
        <v>30552000</v>
      </c>
      <c r="E9" s="32">
        <v>14038101</v>
      </c>
    </row>
    <row r="10" spans="1:8" ht="27.75" customHeight="1" x14ac:dyDescent="0.45">
      <c r="A10" s="28" t="s">
        <v>25</v>
      </c>
      <c r="B10" s="29" t="s">
        <v>14</v>
      </c>
      <c r="C10" s="30">
        <v>1732500</v>
      </c>
      <c r="D10" s="31">
        <v>28179375</v>
      </c>
      <c r="E10" s="32">
        <v>16636999</v>
      </c>
    </row>
    <row r="11" spans="1:8" ht="27.75" customHeight="1" x14ac:dyDescent="0.45">
      <c r="A11" s="28" t="s">
        <v>26</v>
      </c>
      <c r="B11" s="29" t="s">
        <v>14</v>
      </c>
      <c r="C11" s="30">
        <v>893420</v>
      </c>
      <c r="D11" s="31">
        <v>9648000</v>
      </c>
      <c r="E11" s="32">
        <v>4494165</v>
      </c>
    </row>
    <row r="12" spans="1:8" ht="27.75" customHeight="1" x14ac:dyDescent="0.45">
      <c r="A12" s="28" t="s">
        <v>27</v>
      </c>
      <c r="B12" s="29" t="s">
        <v>14</v>
      </c>
      <c r="C12" s="30">
        <v>692604</v>
      </c>
      <c r="D12" s="31">
        <v>19223700</v>
      </c>
      <c r="E12" s="32">
        <v>6881083</v>
      </c>
    </row>
    <row r="13" spans="1:8" ht="27.75" customHeight="1" x14ac:dyDescent="0.45">
      <c r="A13" s="28" t="s">
        <v>28</v>
      </c>
      <c r="B13" s="29" t="s">
        <v>14</v>
      </c>
      <c r="C13" s="30">
        <v>1182984</v>
      </c>
      <c r="D13" s="31">
        <v>36390625</v>
      </c>
      <c r="E13" s="32">
        <v>7239401</v>
      </c>
    </row>
    <row r="14" spans="1:8" ht="27.75" customHeight="1" x14ac:dyDescent="0.45">
      <c r="A14" s="28" t="s">
        <v>29</v>
      </c>
      <c r="B14" s="29" t="s">
        <v>14</v>
      </c>
      <c r="C14" s="30">
        <v>893420</v>
      </c>
      <c r="D14" s="31">
        <v>30552000</v>
      </c>
      <c r="E14" s="32">
        <v>7662966</v>
      </c>
    </row>
    <row r="15" spans="1:8" ht="27.75" customHeight="1" x14ac:dyDescent="0.45">
      <c r="A15" s="28" t="s">
        <v>30</v>
      </c>
      <c r="B15" s="29" t="s">
        <v>14</v>
      </c>
      <c r="C15" s="30">
        <v>1244500</v>
      </c>
      <c r="D15" s="31">
        <v>15525000</v>
      </c>
      <c r="E15" s="32">
        <v>8281604</v>
      </c>
    </row>
    <row r="16" spans="1:8" ht="27.75" customHeight="1" x14ac:dyDescent="0.45">
      <c r="A16" s="28" t="s">
        <v>31</v>
      </c>
      <c r="B16" s="29" t="s">
        <v>14</v>
      </c>
      <c r="C16" s="30">
        <v>1254000</v>
      </c>
      <c r="D16" s="31">
        <v>15720000</v>
      </c>
      <c r="E16" s="32">
        <v>8579964</v>
      </c>
    </row>
    <row r="17" spans="1:5" ht="27.75" customHeight="1" x14ac:dyDescent="0.45">
      <c r="A17" s="28" t="s">
        <v>32</v>
      </c>
      <c r="B17" s="29" t="s">
        <v>14</v>
      </c>
      <c r="C17" s="30">
        <v>1326600</v>
      </c>
      <c r="D17" s="31">
        <v>22914000</v>
      </c>
      <c r="E17" s="32">
        <v>10035048</v>
      </c>
    </row>
    <row r="18" spans="1:5" ht="27.75" customHeight="1" x14ac:dyDescent="0.45">
      <c r="A18" s="28" t="s">
        <v>33</v>
      </c>
      <c r="B18" s="29" t="s">
        <v>14</v>
      </c>
      <c r="C18" s="30">
        <v>856250</v>
      </c>
      <c r="D18" s="31">
        <v>12330000</v>
      </c>
      <c r="E18" s="32">
        <v>5634070</v>
      </c>
    </row>
    <row r="19" spans="1:5" ht="27.75" customHeight="1" x14ac:dyDescent="0.45">
      <c r="A19" s="28" t="s">
        <v>34</v>
      </c>
      <c r="B19" s="29" t="s">
        <v>14</v>
      </c>
      <c r="C19" s="30">
        <v>1636800</v>
      </c>
      <c r="D19" s="31">
        <v>15228500</v>
      </c>
      <c r="E19" s="32">
        <v>6976155</v>
      </c>
    </row>
    <row r="20" spans="1:5" ht="27.75" customHeight="1" x14ac:dyDescent="0.45">
      <c r="A20" s="28" t="s">
        <v>35</v>
      </c>
      <c r="B20" s="29" t="s">
        <v>14</v>
      </c>
      <c r="C20" s="30">
        <v>895980</v>
      </c>
      <c r="D20" s="31">
        <v>23184000</v>
      </c>
      <c r="E20" s="32">
        <v>8925198</v>
      </c>
    </row>
    <row r="21" spans="1:5" ht="27.75" customHeight="1" thickBot="1" x14ac:dyDescent="0.5">
      <c r="A21" s="34" t="s">
        <v>36</v>
      </c>
      <c r="B21" s="35" t="s">
        <v>14</v>
      </c>
      <c r="C21" s="36">
        <v>1964775</v>
      </c>
      <c r="D21" s="37">
        <v>24112000</v>
      </c>
      <c r="E21" s="38">
        <v>9247712</v>
      </c>
    </row>
  </sheetData>
  <mergeCells count="5">
    <mergeCell ref="F2:G2"/>
    <mergeCell ref="A1:E1"/>
    <mergeCell ref="C2:E2"/>
    <mergeCell ref="A2:A3"/>
    <mergeCell ref="B2:B3"/>
  </mergeCells>
  <hyperlinks>
    <hyperlink ref="F2" location="'فهرست جداول'!B5" display="بازگشت به فهرست"/>
    <hyperlink ref="F2:G2" location="'فهرست '!A1" display="بازگشت به فهرست"/>
  </hyperlinks>
  <pageMargins left="0.7" right="0.7" top="0.75" bottom="0.75" header="0.3" footer="0.3"/>
  <pageSetup paperSize="9" scale="82"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
  <sheetViews>
    <sheetView rightToLeft="1" view="pageBreakPreview" topLeftCell="A10" zoomScaleNormal="100" zoomScaleSheetLayoutView="100" workbookViewId="0">
      <selection activeCell="A7" sqref="A7"/>
    </sheetView>
  </sheetViews>
  <sheetFormatPr defaultRowHeight="21" x14ac:dyDescent="0.55000000000000004"/>
  <cols>
    <col min="1" max="1" width="43.7109375" style="39" customWidth="1"/>
    <col min="2" max="2" width="16.7109375" style="39" customWidth="1"/>
    <col min="3" max="3" width="14.28515625" style="11" customWidth="1"/>
    <col min="4" max="4" width="15.140625" style="11" customWidth="1"/>
    <col min="5" max="5" width="17.140625" style="11" customWidth="1"/>
    <col min="6" max="6" width="15.140625" style="11" customWidth="1"/>
    <col min="7" max="16384" width="9.140625" style="11"/>
  </cols>
  <sheetData>
    <row r="1" spans="1:8" ht="32.25" customHeight="1" thickBot="1" x14ac:dyDescent="0.5">
      <c r="A1" s="10" t="s">
        <v>129</v>
      </c>
      <c r="B1" s="10"/>
      <c r="C1" s="10"/>
      <c r="D1" s="10"/>
      <c r="E1" s="10"/>
    </row>
    <row r="2" spans="1:8" ht="26.25" customHeight="1" x14ac:dyDescent="0.45">
      <c r="A2" s="12" t="s">
        <v>10</v>
      </c>
      <c r="B2" s="13" t="s">
        <v>17</v>
      </c>
      <c r="C2" s="14" t="s">
        <v>16</v>
      </c>
      <c r="D2" s="15"/>
      <c r="E2" s="16"/>
      <c r="F2" s="17" t="s">
        <v>18</v>
      </c>
      <c r="G2" s="17"/>
    </row>
    <row r="3" spans="1:8" ht="29.25" customHeight="1" thickBot="1" x14ac:dyDescent="0.5">
      <c r="A3" s="18"/>
      <c r="B3" s="19"/>
      <c r="C3" s="20" t="s">
        <v>11</v>
      </c>
      <c r="D3" s="21" t="s">
        <v>12</v>
      </c>
      <c r="E3" s="22" t="s">
        <v>13</v>
      </c>
    </row>
    <row r="4" spans="1:8" ht="27.75" customHeight="1" x14ac:dyDescent="0.45">
      <c r="A4" s="40" t="s">
        <v>37</v>
      </c>
      <c r="B4" s="41" t="s">
        <v>14</v>
      </c>
      <c r="C4" s="42">
        <v>2461800</v>
      </c>
      <c r="D4" s="43">
        <v>40843125</v>
      </c>
      <c r="E4" s="45">
        <v>17766378</v>
      </c>
      <c r="F4" s="46">
        <f>AVERAGE(C4:E4)</f>
        <v>20357101</v>
      </c>
    </row>
    <row r="5" spans="1:8" ht="27.75" customHeight="1" x14ac:dyDescent="0.45">
      <c r="A5" s="28" t="s">
        <v>38</v>
      </c>
      <c r="B5" s="29" t="s">
        <v>14</v>
      </c>
      <c r="C5" s="30">
        <v>2587200</v>
      </c>
      <c r="D5" s="31">
        <v>40671875</v>
      </c>
      <c r="E5" s="47">
        <v>18551905</v>
      </c>
      <c r="F5" s="46">
        <f t="shared" ref="F5:F15" si="0">AVERAGE(C5:E5)</f>
        <v>20603660</v>
      </c>
      <c r="H5" s="33"/>
    </row>
    <row r="6" spans="1:8" ht="27.75" customHeight="1" x14ac:dyDescent="0.45">
      <c r="A6" s="28" t="s">
        <v>39</v>
      </c>
      <c r="B6" s="29" t="s">
        <v>14</v>
      </c>
      <c r="C6" s="30">
        <v>1940625</v>
      </c>
      <c r="D6" s="31">
        <v>35370000</v>
      </c>
      <c r="E6" s="47">
        <v>18750282</v>
      </c>
      <c r="F6" s="46">
        <f t="shared" si="0"/>
        <v>18686969</v>
      </c>
    </row>
    <row r="7" spans="1:8" ht="27.75" customHeight="1" x14ac:dyDescent="0.45">
      <c r="A7" s="28" t="s">
        <v>40</v>
      </c>
      <c r="B7" s="29" t="s">
        <v>14</v>
      </c>
      <c r="C7" s="30">
        <v>2082400</v>
      </c>
      <c r="D7" s="31">
        <v>43668750</v>
      </c>
      <c r="E7" s="47">
        <v>22569447</v>
      </c>
      <c r="F7" s="46">
        <f t="shared" si="0"/>
        <v>22773532.333333332</v>
      </c>
    </row>
    <row r="8" spans="1:8" ht="27.75" customHeight="1" x14ac:dyDescent="0.45">
      <c r="A8" s="28" t="s">
        <v>41</v>
      </c>
      <c r="B8" s="29" t="s">
        <v>14</v>
      </c>
      <c r="C8" s="30">
        <v>5174500</v>
      </c>
      <c r="D8" s="31">
        <v>63339000</v>
      </c>
      <c r="E8" s="47">
        <v>24572840</v>
      </c>
      <c r="F8" s="46">
        <f t="shared" si="0"/>
        <v>31028780</v>
      </c>
    </row>
    <row r="9" spans="1:8" ht="27.75" customHeight="1" x14ac:dyDescent="0.45">
      <c r="A9" s="28" t="s">
        <v>42</v>
      </c>
      <c r="B9" s="29" t="s">
        <v>14</v>
      </c>
      <c r="C9" s="30">
        <v>2328750</v>
      </c>
      <c r="D9" s="31">
        <v>31440000</v>
      </c>
      <c r="E9" s="47">
        <v>18638117</v>
      </c>
      <c r="F9" s="46">
        <f t="shared" si="0"/>
        <v>17468955.666666668</v>
      </c>
    </row>
    <row r="10" spans="1:8" ht="27.75" customHeight="1" x14ac:dyDescent="0.45">
      <c r="A10" s="28" t="s">
        <v>43</v>
      </c>
      <c r="B10" s="29" t="s">
        <v>14</v>
      </c>
      <c r="C10" s="30">
        <v>4158000</v>
      </c>
      <c r="D10" s="31">
        <v>39300000</v>
      </c>
      <c r="E10" s="47">
        <v>19157408</v>
      </c>
      <c r="F10" s="46">
        <f t="shared" si="0"/>
        <v>20871802.666666668</v>
      </c>
    </row>
    <row r="11" spans="1:8" ht="27.75" customHeight="1" x14ac:dyDescent="0.45">
      <c r="A11" s="28" t="s">
        <v>44</v>
      </c>
      <c r="B11" s="29" t="s">
        <v>14</v>
      </c>
      <c r="C11" s="30">
        <v>3043372</v>
      </c>
      <c r="D11" s="31">
        <v>75451500</v>
      </c>
      <c r="E11" s="47">
        <v>19595034</v>
      </c>
      <c r="F11" s="46">
        <f t="shared" si="0"/>
        <v>32696635.333333332</v>
      </c>
    </row>
    <row r="12" spans="1:8" ht="27.75" customHeight="1" x14ac:dyDescent="0.45">
      <c r="A12" s="28" t="s">
        <v>45</v>
      </c>
      <c r="B12" s="29" t="s">
        <v>14</v>
      </c>
      <c r="C12" s="30">
        <v>7736860</v>
      </c>
      <c r="D12" s="31">
        <v>43230000</v>
      </c>
      <c r="E12" s="47">
        <v>20770883</v>
      </c>
      <c r="F12" s="46">
        <f t="shared" si="0"/>
        <v>23912581</v>
      </c>
    </row>
    <row r="13" spans="1:8" ht="27.75" customHeight="1" x14ac:dyDescent="0.45">
      <c r="A13" s="28" t="s">
        <v>46</v>
      </c>
      <c r="B13" s="29" t="s">
        <v>14</v>
      </c>
      <c r="C13" s="30">
        <v>3217360</v>
      </c>
      <c r="D13" s="31">
        <v>61272000</v>
      </c>
      <c r="E13" s="47">
        <v>18818644</v>
      </c>
      <c r="F13" s="46">
        <f t="shared" si="0"/>
        <v>27769334.666666668</v>
      </c>
    </row>
    <row r="14" spans="1:8" ht="27.75" customHeight="1" x14ac:dyDescent="0.45">
      <c r="A14" s="28" t="s">
        <v>47</v>
      </c>
      <c r="B14" s="29" t="s">
        <v>14</v>
      </c>
      <c r="C14" s="30">
        <v>2917200</v>
      </c>
      <c r="D14" s="31">
        <v>39300000</v>
      </c>
      <c r="E14" s="47">
        <v>15317511</v>
      </c>
      <c r="F14" s="46">
        <f t="shared" si="0"/>
        <v>19178237</v>
      </c>
    </row>
    <row r="15" spans="1:8" ht="27.75" customHeight="1" thickBot="1" x14ac:dyDescent="0.5">
      <c r="A15" s="34" t="s">
        <v>48</v>
      </c>
      <c r="B15" s="35" t="s">
        <v>14</v>
      </c>
      <c r="C15" s="36">
        <v>3234000</v>
      </c>
      <c r="D15" s="37">
        <v>45828000</v>
      </c>
      <c r="E15" s="48">
        <v>19628699</v>
      </c>
      <c r="F15" s="46">
        <f t="shared" si="0"/>
        <v>22896899.666666668</v>
      </c>
    </row>
  </sheetData>
  <mergeCells count="5">
    <mergeCell ref="F2:G2"/>
    <mergeCell ref="A1:E1"/>
    <mergeCell ref="C2:E2"/>
    <mergeCell ref="A2:A3"/>
    <mergeCell ref="B2:B3"/>
  </mergeCells>
  <hyperlinks>
    <hyperlink ref="F2" location="'فهرست جداول'!B6" display="بازگشت به فهرست"/>
    <hyperlink ref="F2:G2" location="'فهرست '!A1" display="بازگشت به فهرست"/>
  </hyperlinks>
  <pageMargins left="0.7" right="0.7" top="0.75" bottom="0.75" header="0.3" footer="0.3"/>
  <pageSetup paperSize="9" scale="62"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8"/>
  <sheetViews>
    <sheetView rightToLeft="1" workbookViewId="0">
      <selection activeCell="A7" sqref="A7"/>
    </sheetView>
  </sheetViews>
  <sheetFormatPr defaultRowHeight="21" x14ac:dyDescent="0.55000000000000004"/>
  <cols>
    <col min="1" max="1" width="43.7109375" style="39" customWidth="1"/>
    <col min="2" max="2" width="16.7109375" style="39" customWidth="1"/>
    <col min="3" max="3" width="14.140625" style="11" customWidth="1"/>
    <col min="4" max="4" width="15.140625" style="11" customWidth="1"/>
    <col min="5" max="5" width="19" style="11" customWidth="1"/>
    <col min="6" max="16384" width="9.140625" style="11"/>
  </cols>
  <sheetData>
    <row r="1" spans="1:8" ht="32.25" customHeight="1" thickBot="1" x14ac:dyDescent="0.5">
      <c r="A1" s="10" t="s">
        <v>128</v>
      </c>
      <c r="B1" s="10"/>
      <c r="C1" s="10"/>
      <c r="D1" s="10"/>
      <c r="E1" s="10"/>
    </row>
    <row r="2" spans="1:8" ht="26.25" customHeight="1" x14ac:dyDescent="0.45">
      <c r="A2" s="12" t="s">
        <v>10</v>
      </c>
      <c r="B2" s="13" t="s">
        <v>17</v>
      </c>
      <c r="C2" s="14" t="s">
        <v>16</v>
      </c>
      <c r="D2" s="15"/>
      <c r="E2" s="16"/>
      <c r="F2" s="17" t="s">
        <v>18</v>
      </c>
      <c r="G2" s="17"/>
    </row>
    <row r="3" spans="1:8" ht="29.25" customHeight="1" thickBot="1" x14ac:dyDescent="0.5">
      <c r="A3" s="18"/>
      <c r="B3" s="19"/>
      <c r="C3" s="20" t="s">
        <v>11</v>
      </c>
      <c r="D3" s="21" t="s">
        <v>12</v>
      </c>
      <c r="E3" s="22" t="s">
        <v>13</v>
      </c>
    </row>
    <row r="4" spans="1:8" ht="27.75" customHeight="1" x14ac:dyDescent="0.45">
      <c r="A4" s="40" t="s">
        <v>49</v>
      </c>
      <c r="B4" s="41" t="s">
        <v>14</v>
      </c>
      <c r="C4" s="42">
        <v>3094875</v>
      </c>
      <c r="D4" s="43">
        <v>36432000</v>
      </c>
      <c r="E4" s="44">
        <v>17558219</v>
      </c>
    </row>
    <row r="5" spans="1:8" ht="27.75" customHeight="1" x14ac:dyDescent="0.45">
      <c r="A5" s="28" t="s">
        <v>50</v>
      </c>
      <c r="B5" s="29" t="s">
        <v>14</v>
      </c>
      <c r="C5" s="30">
        <v>3234000</v>
      </c>
      <c r="D5" s="31">
        <v>41005000</v>
      </c>
      <c r="E5" s="32">
        <v>19020723</v>
      </c>
      <c r="H5" s="33"/>
    </row>
    <row r="6" spans="1:8" ht="27.75" customHeight="1" x14ac:dyDescent="0.45">
      <c r="A6" s="28" t="s">
        <v>51</v>
      </c>
      <c r="B6" s="29" t="s">
        <v>14</v>
      </c>
      <c r="C6" s="30">
        <v>4126500</v>
      </c>
      <c r="D6" s="31">
        <v>42187500</v>
      </c>
      <c r="E6" s="32">
        <v>19301595</v>
      </c>
    </row>
    <row r="7" spans="1:8" ht="27.75" customHeight="1" x14ac:dyDescent="0.45">
      <c r="A7" s="28" t="s">
        <v>52</v>
      </c>
      <c r="B7" s="29" t="s">
        <v>14</v>
      </c>
      <c r="C7" s="30">
        <v>2606800</v>
      </c>
      <c r="D7" s="31">
        <v>48852000</v>
      </c>
      <c r="E7" s="32">
        <v>21567066</v>
      </c>
    </row>
    <row r="8" spans="1:8" ht="27.75" customHeight="1" x14ac:dyDescent="0.45">
      <c r="A8" s="28" t="s">
        <v>53</v>
      </c>
      <c r="B8" s="29" t="s">
        <v>14</v>
      </c>
      <c r="C8" s="30">
        <v>3043372</v>
      </c>
      <c r="D8" s="31">
        <v>64446000</v>
      </c>
      <c r="E8" s="32">
        <v>22270891</v>
      </c>
    </row>
    <row r="9" spans="1:8" ht="27.75" customHeight="1" x14ac:dyDescent="0.45">
      <c r="A9" s="28" t="s">
        <v>54</v>
      </c>
      <c r="B9" s="29" t="s">
        <v>14</v>
      </c>
      <c r="C9" s="30">
        <v>2613600</v>
      </c>
      <c r="D9" s="31">
        <v>31326000</v>
      </c>
      <c r="E9" s="32">
        <v>16534860</v>
      </c>
    </row>
    <row r="10" spans="1:8" ht="27.75" customHeight="1" x14ac:dyDescent="0.45">
      <c r="A10" s="28" t="s">
        <v>55</v>
      </c>
      <c r="B10" s="29" t="s">
        <v>14</v>
      </c>
      <c r="C10" s="30">
        <v>3217360</v>
      </c>
      <c r="D10" s="31">
        <v>30974760</v>
      </c>
      <c r="E10" s="32">
        <v>16550259</v>
      </c>
    </row>
    <row r="11" spans="1:8" ht="27.75" customHeight="1" x14ac:dyDescent="0.45">
      <c r="A11" s="28" t="s">
        <v>56</v>
      </c>
      <c r="B11" s="29" t="s">
        <v>14</v>
      </c>
      <c r="C11" s="30">
        <v>2606800</v>
      </c>
      <c r="D11" s="31">
        <v>34060000</v>
      </c>
      <c r="E11" s="32">
        <v>17136568</v>
      </c>
    </row>
    <row r="12" spans="1:8" ht="27.75" customHeight="1" x14ac:dyDescent="0.45">
      <c r="A12" s="28" t="s">
        <v>57</v>
      </c>
      <c r="B12" s="29" t="s">
        <v>14</v>
      </c>
      <c r="C12" s="30">
        <v>2032800</v>
      </c>
      <c r="D12" s="31">
        <v>28380000</v>
      </c>
      <c r="E12" s="32">
        <v>14411014</v>
      </c>
    </row>
    <row r="13" spans="1:8" ht="27.75" customHeight="1" x14ac:dyDescent="0.45">
      <c r="A13" s="28" t="s">
        <v>58</v>
      </c>
      <c r="B13" s="29" t="s">
        <v>14</v>
      </c>
      <c r="C13" s="30">
        <v>3209500</v>
      </c>
      <c r="D13" s="31">
        <v>34780500</v>
      </c>
      <c r="E13" s="32">
        <v>15435266</v>
      </c>
    </row>
    <row r="14" spans="1:8" ht="27.75" customHeight="1" x14ac:dyDescent="0.45">
      <c r="A14" s="28" t="s">
        <v>59</v>
      </c>
      <c r="B14" s="29" t="s">
        <v>14</v>
      </c>
      <c r="C14" s="30">
        <v>3234000</v>
      </c>
      <c r="D14" s="31">
        <v>47160000</v>
      </c>
      <c r="E14" s="32">
        <v>19441003</v>
      </c>
    </row>
    <row r="15" spans="1:8" ht="27.75" customHeight="1" x14ac:dyDescent="0.45">
      <c r="A15" s="28" t="s">
        <v>60</v>
      </c>
      <c r="B15" s="29" t="s">
        <v>14</v>
      </c>
      <c r="C15" s="30">
        <v>3209500</v>
      </c>
      <c r="D15" s="31">
        <v>39300000</v>
      </c>
      <c r="E15" s="32">
        <v>17519912</v>
      </c>
    </row>
    <row r="16" spans="1:8" ht="27.75" customHeight="1" x14ac:dyDescent="0.45">
      <c r="A16" s="28" t="s">
        <v>61</v>
      </c>
      <c r="B16" s="29" t="s">
        <v>14</v>
      </c>
      <c r="C16" s="30">
        <v>2921300</v>
      </c>
      <c r="D16" s="31">
        <v>38645000</v>
      </c>
      <c r="E16" s="32">
        <v>14463915</v>
      </c>
    </row>
    <row r="17" spans="1:5" ht="27.75" customHeight="1" x14ac:dyDescent="0.45">
      <c r="A17" s="28" t="s">
        <v>62</v>
      </c>
      <c r="B17" s="29" t="s">
        <v>14</v>
      </c>
      <c r="C17" s="30">
        <v>6150750</v>
      </c>
      <c r="D17" s="31">
        <v>51400800</v>
      </c>
      <c r="E17" s="32">
        <v>18260294</v>
      </c>
    </row>
    <row r="18" spans="1:5" ht="27.75" customHeight="1" x14ac:dyDescent="0.45">
      <c r="A18" s="28" t="s">
        <v>63</v>
      </c>
      <c r="B18" s="29" t="s">
        <v>14</v>
      </c>
      <c r="C18" s="30">
        <v>4089450</v>
      </c>
      <c r="D18" s="31">
        <v>58950000</v>
      </c>
      <c r="E18" s="32">
        <v>22820133</v>
      </c>
    </row>
  </sheetData>
  <mergeCells count="5">
    <mergeCell ref="F2:G2"/>
    <mergeCell ref="A1:E1"/>
    <mergeCell ref="C2:E2"/>
    <mergeCell ref="A2:A3"/>
    <mergeCell ref="B2:B3"/>
  </mergeCells>
  <hyperlinks>
    <hyperlink ref="F2" location="'فهرست جداول'!B7" display="بازگشت به فهرست"/>
    <hyperlink ref="F2:G2" location="'فهرست '!A1" display="بازگشت به فهرست"/>
  </hyperlinks>
  <pageMargins left="0.7" right="0.7" top="0.75" bottom="0.75" header="0.3" footer="0.3"/>
  <pageSetup paperSize="9" scale="80"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
  <sheetViews>
    <sheetView rightToLeft="1" workbookViewId="0">
      <selection sqref="A1:E1"/>
    </sheetView>
  </sheetViews>
  <sheetFormatPr defaultRowHeight="21" x14ac:dyDescent="0.55000000000000004"/>
  <cols>
    <col min="1" max="1" width="59.5703125" style="39" customWidth="1"/>
    <col min="2" max="2" width="16.7109375" style="39" customWidth="1"/>
    <col min="3" max="3" width="14.28515625" style="11" customWidth="1"/>
    <col min="4" max="4" width="15.140625" style="11" customWidth="1"/>
    <col min="5" max="5" width="17.140625" style="11" customWidth="1"/>
    <col min="6" max="16384" width="9.140625" style="11"/>
  </cols>
  <sheetData>
    <row r="1" spans="1:8" ht="32.25" customHeight="1" thickBot="1" x14ac:dyDescent="0.5">
      <c r="A1" s="10" t="s">
        <v>127</v>
      </c>
      <c r="B1" s="10"/>
      <c r="C1" s="10"/>
      <c r="D1" s="10"/>
      <c r="E1" s="10"/>
    </row>
    <row r="2" spans="1:8" ht="26.25" customHeight="1" x14ac:dyDescent="0.45">
      <c r="A2" s="12" t="s">
        <v>10</v>
      </c>
      <c r="B2" s="13" t="s">
        <v>17</v>
      </c>
      <c r="C2" s="14" t="s">
        <v>16</v>
      </c>
      <c r="D2" s="15"/>
      <c r="E2" s="16"/>
      <c r="F2" s="17" t="s">
        <v>18</v>
      </c>
      <c r="G2" s="17"/>
    </row>
    <row r="3" spans="1:8" ht="29.25" customHeight="1" thickBot="1" x14ac:dyDescent="0.5">
      <c r="A3" s="18"/>
      <c r="B3" s="19"/>
      <c r="C3" s="20" t="s">
        <v>11</v>
      </c>
      <c r="D3" s="21" t="s">
        <v>12</v>
      </c>
      <c r="E3" s="22" t="s">
        <v>13</v>
      </c>
    </row>
    <row r="4" spans="1:8" ht="27.75" customHeight="1" x14ac:dyDescent="0.45">
      <c r="A4" s="23" t="s">
        <v>64</v>
      </c>
      <c r="B4" s="24" t="s">
        <v>14</v>
      </c>
      <c r="C4" s="25">
        <v>2443150</v>
      </c>
      <c r="D4" s="26">
        <v>26574000</v>
      </c>
      <c r="E4" s="27">
        <v>11437922</v>
      </c>
    </row>
    <row r="5" spans="1:8" ht="27.75" customHeight="1" x14ac:dyDescent="0.45">
      <c r="A5" s="28" t="s">
        <v>65</v>
      </c>
      <c r="B5" s="29" t="s">
        <v>14</v>
      </c>
      <c r="C5" s="30">
        <v>2567600</v>
      </c>
      <c r="D5" s="31">
        <v>21189285</v>
      </c>
      <c r="E5" s="32">
        <v>11525876</v>
      </c>
      <c r="H5" s="33"/>
    </row>
    <row r="6" spans="1:8" ht="27.75" customHeight="1" x14ac:dyDescent="0.45">
      <c r="A6" s="28" t="s">
        <v>66</v>
      </c>
      <c r="B6" s="29" t="s">
        <v>14</v>
      </c>
      <c r="C6" s="30">
        <v>3063600</v>
      </c>
      <c r="D6" s="31">
        <v>29190000</v>
      </c>
      <c r="E6" s="32">
        <v>11604015</v>
      </c>
    </row>
    <row r="7" spans="1:8" ht="27.75" customHeight="1" x14ac:dyDescent="0.45">
      <c r="A7" s="28" t="s">
        <v>67</v>
      </c>
      <c r="B7" s="29" t="s">
        <v>14</v>
      </c>
      <c r="C7" s="30">
        <v>3117840</v>
      </c>
      <c r="D7" s="31">
        <v>31436400</v>
      </c>
      <c r="E7" s="32">
        <v>13713490</v>
      </c>
    </row>
    <row r="8" spans="1:8" ht="27.75" customHeight="1" x14ac:dyDescent="0.45">
      <c r="A8" s="28" t="s">
        <v>68</v>
      </c>
      <c r="B8" s="29" t="s">
        <v>14</v>
      </c>
      <c r="C8" s="30">
        <v>3773440</v>
      </c>
      <c r="D8" s="31">
        <v>23580000</v>
      </c>
      <c r="E8" s="32">
        <v>10049253</v>
      </c>
    </row>
    <row r="9" spans="1:8" ht="27.75" customHeight="1" x14ac:dyDescent="0.45">
      <c r="A9" s="28" t="s">
        <v>69</v>
      </c>
      <c r="B9" s="29" t="s">
        <v>14</v>
      </c>
      <c r="C9" s="30">
        <v>1131840</v>
      </c>
      <c r="D9" s="31">
        <v>15618010</v>
      </c>
      <c r="E9" s="32">
        <v>7984004</v>
      </c>
    </row>
    <row r="10" spans="1:8" ht="27.75" customHeight="1" thickBot="1" x14ac:dyDescent="0.5">
      <c r="A10" s="34" t="s">
        <v>70</v>
      </c>
      <c r="B10" s="35" t="s">
        <v>14</v>
      </c>
      <c r="C10" s="36">
        <v>2017400</v>
      </c>
      <c r="D10" s="37">
        <v>28975500</v>
      </c>
      <c r="E10" s="38">
        <v>10515257</v>
      </c>
    </row>
  </sheetData>
  <mergeCells count="5">
    <mergeCell ref="F2:G2"/>
    <mergeCell ref="A1:E1"/>
    <mergeCell ref="C2:E2"/>
    <mergeCell ref="A2:A3"/>
    <mergeCell ref="B2:B3"/>
  </mergeCells>
  <hyperlinks>
    <hyperlink ref="F2" location="'فهرست جداول'!B8" display="بازگشت به فهرست"/>
    <hyperlink ref="F2:G2" location="'فهرست '!A1" display="بازگشت به فهرست"/>
  </hyperlinks>
  <pageMargins left="0.7" right="0.7" top="0.75" bottom="0.75" header="0.3" footer="0.3"/>
  <pageSetup paperSize="9" scale="71"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
  <sheetViews>
    <sheetView rightToLeft="1" view="pageBreakPreview" zoomScaleNormal="100" zoomScaleSheetLayoutView="100" workbookViewId="0">
      <selection activeCell="A12" sqref="A12"/>
    </sheetView>
  </sheetViews>
  <sheetFormatPr defaultRowHeight="21" x14ac:dyDescent="0.55000000000000004"/>
  <cols>
    <col min="1" max="1" width="59.5703125" style="39" customWidth="1"/>
    <col min="2" max="2" width="16.7109375" style="39" customWidth="1"/>
    <col min="3" max="3" width="14.28515625" style="11" customWidth="1"/>
    <col min="4" max="4" width="15.140625" style="11" customWidth="1"/>
    <col min="5" max="5" width="17.140625" style="11" customWidth="1"/>
    <col min="6" max="16384" width="9.140625" style="11"/>
  </cols>
  <sheetData>
    <row r="1" spans="1:8" ht="32.25" customHeight="1" thickBot="1" x14ac:dyDescent="0.5">
      <c r="A1" s="10" t="s">
        <v>126</v>
      </c>
      <c r="B1" s="10"/>
      <c r="C1" s="10"/>
      <c r="D1" s="10"/>
      <c r="E1" s="10"/>
    </row>
    <row r="2" spans="1:8" ht="26.25" customHeight="1" x14ac:dyDescent="0.45">
      <c r="A2" s="12" t="s">
        <v>10</v>
      </c>
      <c r="B2" s="13" t="s">
        <v>17</v>
      </c>
      <c r="C2" s="14" t="s">
        <v>16</v>
      </c>
      <c r="D2" s="15"/>
      <c r="E2" s="16"/>
      <c r="F2" s="17" t="s">
        <v>18</v>
      </c>
      <c r="G2" s="17"/>
    </row>
    <row r="3" spans="1:8" ht="29.25" customHeight="1" thickBot="1" x14ac:dyDescent="0.5">
      <c r="A3" s="18"/>
      <c r="B3" s="19"/>
      <c r="C3" s="20" t="s">
        <v>11</v>
      </c>
      <c r="D3" s="21" t="s">
        <v>12</v>
      </c>
      <c r="E3" s="22" t="s">
        <v>13</v>
      </c>
    </row>
    <row r="4" spans="1:8" ht="27.75" customHeight="1" x14ac:dyDescent="0.45">
      <c r="A4" s="23" t="s">
        <v>71</v>
      </c>
      <c r="B4" s="24" t="s">
        <v>14</v>
      </c>
      <c r="C4" s="25">
        <v>1046500</v>
      </c>
      <c r="D4" s="26">
        <v>57921000</v>
      </c>
      <c r="E4" s="27">
        <v>13195951</v>
      </c>
    </row>
    <row r="5" spans="1:8" ht="27.75" customHeight="1" x14ac:dyDescent="0.45">
      <c r="A5" s="28" t="s">
        <v>72</v>
      </c>
      <c r="B5" s="29" t="s">
        <v>14</v>
      </c>
      <c r="C5" s="30">
        <v>791175</v>
      </c>
      <c r="D5" s="31">
        <v>20700000</v>
      </c>
      <c r="E5" s="32">
        <v>6241554</v>
      </c>
      <c r="H5" s="33"/>
    </row>
    <row r="6" spans="1:8" ht="27.75" customHeight="1" thickBot="1" x14ac:dyDescent="0.5">
      <c r="A6" s="34" t="s">
        <v>73</v>
      </c>
      <c r="B6" s="35" t="s">
        <v>14</v>
      </c>
      <c r="C6" s="36">
        <v>1120680</v>
      </c>
      <c r="D6" s="37">
        <v>20700000</v>
      </c>
      <c r="E6" s="38">
        <v>6894353</v>
      </c>
    </row>
  </sheetData>
  <mergeCells count="5">
    <mergeCell ref="A1:E1"/>
    <mergeCell ref="C2:E2"/>
    <mergeCell ref="A2:A3"/>
    <mergeCell ref="B2:B3"/>
    <mergeCell ref="F2:G2"/>
  </mergeCells>
  <hyperlinks>
    <hyperlink ref="F2" location="'فهرست جداول'!B9" display="بازگشت به فهرست"/>
    <hyperlink ref="F2:G2" location="'فهرست '!A1" display="بازگشت به فهرست"/>
  </hyperlinks>
  <pageMargins left="0.7" right="0.7" top="0.75" bottom="0.75" header="0.3" footer="0.3"/>
  <pageSetup paperSize="9" scale="71"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
  <sheetViews>
    <sheetView rightToLeft="1" workbookViewId="0">
      <selection activeCell="A7" sqref="A7"/>
    </sheetView>
  </sheetViews>
  <sheetFormatPr defaultRowHeight="21" x14ac:dyDescent="0.55000000000000004"/>
  <cols>
    <col min="1" max="1" width="59.5703125" style="39" customWidth="1"/>
    <col min="2" max="2" width="16.7109375" style="39" customWidth="1"/>
    <col min="3" max="3" width="14.28515625" style="11" customWidth="1"/>
    <col min="4" max="4" width="15.140625" style="11" customWidth="1"/>
    <col min="5" max="5" width="17.140625" style="11" customWidth="1"/>
    <col min="6" max="16384" width="9.140625" style="11"/>
  </cols>
  <sheetData>
    <row r="1" spans="1:8" ht="32.25" customHeight="1" thickBot="1" x14ac:dyDescent="0.5">
      <c r="A1" s="10" t="s">
        <v>125</v>
      </c>
      <c r="B1" s="10"/>
      <c r="C1" s="10"/>
      <c r="D1" s="10"/>
      <c r="E1" s="10"/>
    </row>
    <row r="2" spans="1:8" ht="26.25" customHeight="1" x14ac:dyDescent="0.45">
      <c r="A2" s="12" t="s">
        <v>10</v>
      </c>
      <c r="B2" s="13" t="s">
        <v>17</v>
      </c>
      <c r="C2" s="14" t="s">
        <v>16</v>
      </c>
      <c r="D2" s="15"/>
      <c r="E2" s="16"/>
      <c r="F2" s="17" t="s">
        <v>18</v>
      </c>
      <c r="G2" s="17"/>
    </row>
    <row r="3" spans="1:8" ht="29.25" customHeight="1" thickBot="1" x14ac:dyDescent="0.5">
      <c r="A3" s="18"/>
      <c r="B3" s="19"/>
      <c r="C3" s="20" t="s">
        <v>11</v>
      </c>
      <c r="D3" s="21" t="s">
        <v>12</v>
      </c>
      <c r="E3" s="22" t="s">
        <v>13</v>
      </c>
    </row>
    <row r="4" spans="1:8" ht="27.75" customHeight="1" x14ac:dyDescent="0.45">
      <c r="A4" s="23" t="s">
        <v>74</v>
      </c>
      <c r="B4" s="24" t="s">
        <v>14</v>
      </c>
      <c r="C4" s="25">
        <v>3940200</v>
      </c>
      <c r="D4" s="26">
        <v>43230000</v>
      </c>
      <c r="E4" s="27">
        <v>20042952</v>
      </c>
    </row>
    <row r="5" spans="1:8" ht="27.75" customHeight="1" thickBot="1" x14ac:dyDescent="0.5">
      <c r="A5" s="34" t="s">
        <v>75</v>
      </c>
      <c r="B5" s="35" t="s">
        <v>14</v>
      </c>
      <c r="C5" s="36">
        <v>2070000</v>
      </c>
      <c r="D5" s="37">
        <v>34060000</v>
      </c>
      <c r="E5" s="38">
        <v>14870691</v>
      </c>
      <c r="H5" s="33"/>
    </row>
  </sheetData>
  <mergeCells count="5">
    <mergeCell ref="F2:G2"/>
    <mergeCell ref="A1:E1"/>
    <mergeCell ref="C2:E2"/>
    <mergeCell ref="A2:A3"/>
    <mergeCell ref="B2:B3"/>
  </mergeCells>
  <hyperlinks>
    <hyperlink ref="F2" location="'فهرست جداول'!B10" display="بازگشت به فهرست"/>
    <hyperlink ref="F2:G2" location="'فهرست '!A1" display="بازگشت به فهرست"/>
  </hyperlinks>
  <pageMargins left="0.7" right="0.7" top="0.75" bottom="0.75" header="0.3" footer="0.3"/>
  <pageSetup paperSize="9" scale="71"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
  <sheetViews>
    <sheetView rightToLeft="1" tabSelected="1" workbookViewId="0">
      <selection activeCell="A7" sqref="A7"/>
    </sheetView>
  </sheetViews>
  <sheetFormatPr defaultRowHeight="21" x14ac:dyDescent="0.55000000000000004"/>
  <cols>
    <col min="1" max="1" width="59.5703125" style="39" customWidth="1"/>
    <col min="2" max="2" width="16.7109375" style="39" customWidth="1"/>
    <col min="3" max="3" width="14.28515625" style="11" customWidth="1"/>
    <col min="4" max="4" width="15.140625" style="11" customWidth="1"/>
    <col min="5" max="5" width="17.140625" style="11" customWidth="1"/>
    <col min="6" max="16384" width="9.140625" style="11"/>
  </cols>
  <sheetData>
    <row r="1" spans="1:8" ht="32.25" customHeight="1" thickBot="1" x14ac:dyDescent="0.5">
      <c r="A1" s="10" t="s">
        <v>124</v>
      </c>
      <c r="B1" s="10"/>
      <c r="C1" s="10"/>
      <c r="D1" s="10"/>
      <c r="E1" s="10"/>
    </row>
    <row r="2" spans="1:8" ht="26.25" customHeight="1" x14ac:dyDescent="0.45">
      <c r="A2" s="12" t="s">
        <v>10</v>
      </c>
      <c r="B2" s="13" t="s">
        <v>17</v>
      </c>
      <c r="C2" s="14" t="s">
        <v>16</v>
      </c>
      <c r="D2" s="15"/>
      <c r="E2" s="16"/>
      <c r="F2" s="17" t="s">
        <v>18</v>
      </c>
      <c r="G2" s="17"/>
    </row>
    <row r="3" spans="1:8" ht="29.25" customHeight="1" thickBot="1" x14ac:dyDescent="0.5">
      <c r="A3" s="18"/>
      <c r="B3" s="19"/>
      <c r="C3" s="20" t="s">
        <v>11</v>
      </c>
      <c r="D3" s="21" t="s">
        <v>12</v>
      </c>
      <c r="E3" s="22" t="s">
        <v>13</v>
      </c>
    </row>
    <row r="4" spans="1:8" ht="27.75" customHeight="1" x14ac:dyDescent="0.45">
      <c r="A4" s="23" t="s">
        <v>76</v>
      </c>
      <c r="B4" s="24" t="s">
        <v>14</v>
      </c>
      <c r="C4" s="25">
        <v>1032192</v>
      </c>
      <c r="D4" s="26">
        <v>13220500</v>
      </c>
      <c r="E4" s="27">
        <v>3763726</v>
      </c>
    </row>
    <row r="5" spans="1:8" ht="27.75" customHeight="1" x14ac:dyDescent="0.45">
      <c r="A5" s="28" t="s">
        <v>77</v>
      </c>
      <c r="B5" s="29" t="s">
        <v>14</v>
      </c>
      <c r="C5" s="30">
        <v>843750</v>
      </c>
      <c r="D5" s="31">
        <v>23279125</v>
      </c>
      <c r="E5" s="32">
        <v>8197606</v>
      </c>
      <c r="H5" s="33"/>
    </row>
    <row r="6" spans="1:8" ht="27.75" customHeight="1" thickBot="1" x14ac:dyDescent="0.5">
      <c r="A6" s="34" t="s">
        <v>78</v>
      </c>
      <c r="B6" s="35" t="s">
        <v>14</v>
      </c>
      <c r="C6" s="36">
        <v>1725000</v>
      </c>
      <c r="D6" s="37">
        <v>30753750</v>
      </c>
      <c r="E6" s="38">
        <v>9462673</v>
      </c>
    </row>
  </sheetData>
  <mergeCells count="5">
    <mergeCell ref="F2:G2"/>
    <mergeCell ref="A1:E1"/>
    <mergeCell ref="C2:E2"/>
    <mergeCell ref="A2:A3"/>
    <mergeCell ref="B2:B3"/>
  </mergeCells>
  <hyperlinks>
    <hyperlink ref="F2" location="'فهرست جداول'!B11" display="بازگشت به فهرست"/>
    <hyperlink ref="F2:G2" location="'فهرست '!A1" display="بازگشت به فهرست"/>
  </hyperlinks>
  <pageMargins left="0.7" right="0.7" top="0.75" bottom="0.75" header="0.3" footer="0.3"/>
  <pageSetup paperSize="9" scale="7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6</vt:i4>
      </vt:variant>
    </vt:vector>
  </HeadingPairs>
  <TitlesOfParts>
    <vt:vector size="15" baseType="lpstr">
      <vt:lpstr>فهرست </vt:lpstr>
      <vt:lpstr>فراداده</vt:lpstr>
      <vt:lpstr>1</vt:lpstr>
      <vt:lpstr>2</vt:lpstr>
      <vt:lpstr>3</vt:lpstr>
      <vt:lpstr>4</vt:lpstr>
      <vt:lpstr>5</vt:lpstr>
      <vt:lpstr>6</vt:lpstr>
      <vt:lpstr>7</vt:lpstr>
      <vt:lpstr>'1'!Print_Area</vt:lpstr>
      <vt:lpstr>'3'!Print_Area</vt:lpstr>
      <vt:lpstr>'4'!Print_Area</vt:lpstr>
      <vt:lpstr>'5'!Print_Area</vt:lpstr>
      <vt:lpstr>'6'!Print_Area</vt:lpstr>
      <vt:lpstr>'7'!Print_Area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tec13</dc:creator>
  <cp:lastModifiedBy>asus</cp:lastModifiedBy>
  <cp:lastPrinted>2026-10-31T13:30:13Z</cp:lastPrinted>
  <dcterms:created xsi:type="dcterms:W3CDTF">2021-12-05T07:00:36Z</dcterms:created>
  <dcterms:modified xsi:type="dcterms:W3CDTF">2026-10-31T13:30:42Z</dcterms:modified>
</cp:coreProperties>
</file>